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chützengau\Neuer Ordner\"/>
    </mc:Choice>
  </mc:AlternateContent>
  <bookViews>
    <workbookView xWindow="0" yWindow="0" windowWidth="28800" windowHeight="12435"/>
  </bookViews>
  <sheets>
    <sheet name="Jugend_Gr1" sheetId="2" r:id="rId1"/>
    <sheet name="Jugend_Gr2" sheetId="3" r:id="rId2"/>
    <sheet name="Jugend_Gr3" sheetId="4" r:id="rId3"/>
    <sheet name="Schüler_Gr1" sheetId="1" r:id="rId4"/>
  </sheets>
  <externalReferences>
    <externalReference r:id="rId5"/>
    <externalReference r:id="rId6"/>
  </externalReferences>
  <calcPr calcId="152511"/>
</workbook>
</file>

<file path=xl/calcChain.xml><?xml version="1.0" encoding="utf-8"?>
<calcChain xmlns="http://schemas.openxmlformats.org/spreadsheetml/2006/main">
  <c r="Q37" i="4" l="1"/>
  <c r="S37" i="4" s="1"/>
  <c r="O37" i="4"/>
  <c r="R37" i="4" s="1"/>
  <c r="E37" i="4"/>
  <c r="C37" i="4"/>
  <c r="A37" i="4" s="1"/>
  <c r="B37" i="4"/>
  <c r="Q36" i="4"/>
  <c r="S36" i="4" s="1"/>
  <c r="O36" i="4"/>
  <c r="R36" i="4" s="1"/>
  <c r="E36" i="4"/>
  <c r="B36" i="4" s="1"/>
  <c r="C36" i="4"/>
  <c r="A36" i="4" s="1"/>
  <c r="Q35" i="4"/>
  <c r="S35" i="4" s="1"/>
  <c r="O35" i="4"/>
  <c r="R35" i="4" s="1"/>
  <c r="E35" i="4"/>
  <c r="B35" i="4" s="1"/>
  <c r="C35" i="4"/>
  <c r="A35" i="4" s="1"/>
  <c r="R33" i="4"/>
  <c r="Q33" i="4"/>
  <c r="S33" i="4" s="1"/>
  <c r="O33" i="4"/>
  <c r="E33" i="4"/>
  <c r="B33" i="4" s="1"/>
  <c r="C33" i="4"/>
  <c r="A33" i="4" s="1"/>
  <c r="Q32" i="4"/>
  <c r="S32" i="4" s="1"/>
  <c r="O32" i="4"/>
  <c r="R32" i="4" s="1"/>
  <c r="E32" i="4"/>
  <c r="C32" i="4"/>
  <c r="A32" i="4" s="1"/>
  <c r="B32" i="4"/>
  <c r="Q31" i="4"/>
  <c r="S31" i="4" s="1"/>
  <c r="O31" i="4"/>
  <c r="R31" i="4" s="1"/>
  <c r="E31" i="4"/>
  <c r="B31" i="4" s="1"/>
  <c r="C31" i="4"/>
  <c r="A31" i="4" s="1"/>
  <c r="Q29" i="4"/>
  <c r="S29" i="4" s="1"/>
  <c r="O29" i="4"/>
  <c r="R29" i="4" s="1"/>
  <c r="E29" i="4"/>
  <c r="C29" i="4"/>
  <c r="A29" i="4" s="1"/>
  <c r="B29" i="4"/>
  <c r="R28" i="4"/>
  <c r="S28" i="4"/>
  <c r="B28" i="4"/>
  <c r="A28" i="4"/>
  <c r="S27" i="4"/>
  <c r="R27" i="4"/>
  <c r="A27" i="4"/>
  <c r="B27" i="4"/>
  <c r="R25" i="4"/>
  <c r="S25" i="4"/>
  <c r="B25" i="4"/>
  <c r="A25" i="4"/>
  <c r="S24" i="4"/>
  <c r="R24" i="4"/>
  <c r="A24" i="4"/>
  <c r="B24" i="4"/>
  <c r="R23" i="4"/>
  <c r="S23" i="4"/>
  <c r="B23" i="4"/>
  <c r="A23" i="4"/>
  <c r="S21" i="4"/>
  <c r="R21" i="4"/>
  <c r="A21" i="4"/>
  <c r="B21" i="4"/>
  <c r="S20" i="4"/>
  <c r="R20" i="4"/>
  <c r="B20" i="4"/>
  <c r="A20" i="4"/>
  <c r="S19" i="4"/>
  <c r="R19" i="4"/>
  <c r="B19" i="4"/>
  <c r="A19" i="4"/>
  <c r="K29" i="4"/>
  <c r="K37" i="4"/>
  <c r="K32" i="4"/>
  <c r="K35" i="4"/>
  <c r="Q37" i="3"/>
  <c r="S37" i="3" s="1"/>
  <c r="O37" i="3"/>
  <c r="R37" i="3" s="1"/>
  <c r="E37" i="3"/>
  <c r="B37" i="3" s="1"/>
  <c r="C37" i="3"/>
  <c r="A37" i="3"/>
  <c r="Q36" i="3"/>
  <c r="S36" i="3" s="1"/>
  <c r="O36" i="3"/>
  <c r="R36" i="3" s="1"/>
  <c r="E36" i="3"/>
  <c r="B36" i="3" s="1"/>
  <c r="C36" i="3"/>
  <c r="A36" i="3" s="1"/>
  <c r="Q35" i="3"/>
  <c r="S35" i="3" s="1"/>
  <c r="O35" i="3"/>
  <c r="R35" i="3" s="1"/>
  <c r="E35" i="3"/>
  <c r="C35" i="3"/>
  <c r="A35" i="3" s="1"/>
  <c r="B35" i="3"/>
  <c r="Q33" i="3"/>
  <c r="S33" i="3" s="1"/>
  <c r="O33" i="3"/>
  <c r="R33" i="3" s="1"/>
  <c r="E33" i="3"/>
  <c r="B33" i="3" s="1"/>
  <c r="C33" i="3"/>
  <c r="A33" i="3" s="1"/>
  <c r="Q32" i="3"/>
  <c r="S32" i="3" s="1"/>
  <c r="O32" i="3"/>
  <c r="R32" i="3" s="1"/>
  <c r="E32" i="3"/>
  <c r="B32" i="3" s="1"/>
  <c r="C32" i="3"/>
  <c r="A32" i="3"/>
  <c r="Q31" i="3"/>
  <c r="S31" i="3" s="1"/>
  <c r="O31" i="3"/>
  <c r="R31" i="3" s="1"/>
  <c r="E31" i="3"/>
  <c r="B31" i="3" s="1"/>
  <c r="C31" i="3"/>
  <c r="A31" i="3" s="1"/>
  <c r="Q29" i="3"/>
  <c r="S29" i="3" s="1"/>
  <c r="O29" i="3"/>
  <c r="R29" i="3" s="1"/>
  <c r="E29" i="3"/>
  <c r="C29" i="3"/>
  <c r="A29" i="3" s="1"/>
  <c r="B29" i="3"/>
  <c r="S28" i="3"/>
  <c r="R28" i="3"/>
  <c r="B28" i="3"/>
  <c r="A28" i="3"/>
  <c r="S27" i="3"/>
  <c r="R27" i="3"/>
  <c r="B27" i="3"/>
  <c r="A27" i="3"/>
  <c r="S25" i="3"/>
  <c r="R25" i="3"/>
  <c r="B25" i="3"/>
  <c r="A25" i="3"/>
  <c r="S24" i="3"/>
  <c r="R24" i="3"/>
  <c r="B24" i="3"/>
  <c r="A24" i="3"/>
  <c r="S23" i="3"/>
  <c r="R23" i="3"/>
  <c r="B23" i="3"/>
  <c r="A23" i="3"/>
  <c r="S21" i="3"/>
  <c r="R21" i="3"/>
  <c r="B21" i="3"/>
  <c r="A21" i="3"/>
  <c r="S20" i="3"/>
  <c r="R20" i="3"/>
  <c r="B20" i="3"/>
  <c r="A20" i="3"/>
  <c r="S19" i="3"/>
  <c r="R19" i="3"/>
  <c r="B19" i="3"/>
  <c r="A19" i="3"/>
  <c r="K29" i="3"/>
  <c r="K37" i="3"/>
  <c r="K32" i="3"/>
  <c r="K35" i="3"/>
  <c r="I35" i="3"/>
  <c r="S37" i="2"/>
  <c r="R37" i="2"/>
  <c r="B37" i="2"/>
  <c r="A37" i="2"/>
  <c r="S36" i="2"/>
  <c r="R36" i="2"/>
  <c r="B36" i="2"/>
  <c r="A36" i="2"/>
  <c r="S35" i="2"/>
  <c r="R35" i="2"/>
  <c r="B35" i="2"/>
  <c r="A35" i="2"/>
  <c r="S33" i="2"/>
  <c r="R33" i="2"/>
  <c r="B33" i="2"/>
  <c r="A33" i="2"/>
  <c r="R32" i="2"/>
  <c r="S32" i="2"/>
  <c r="B32" i="2"/>
  <c r="A32" i="2"/>
  <c r="S31" i="2"/>
  <c r="R31" i="2"/>
  <c r="A31" i="2"/>
  <c r="B31" i="2"/>
  <c r="S29" i="2"/>
  <c r="R29" i="2"/>
  <c r="B29" i="2"/>
  <c r="A29" i="2"/>
  <c r="S28" i="2"/>
  <c r="R28" i="2"/>
  <c r="B28" i="2"/>
  <c r="A28" i="2"/>
  <c r="R27" i="2"/>
  <c r="S27" i="2"/>
  <c r="B27" i="2"/>
  <c r="A27" i="2"/>
  <c r="S25" i="2"/>
  <c r="R25" i="2"/>
  <c r="A25" i="2"/>
  <c r="B25" i="2"/>
  <c r="S24" i="2"/>
  <c r="R24" i="2"/>
  <c r="B24" i="2"/>
  <c r="A24" i="2"/>
  <c r="S23" i="2"/>
  <c r="R23" i="2"/>
  <c r="B23" i="2"/>
  <c r="A23" i="2"/>
  <c r="S21" i="2"/>
  <c r="R21" i="2"/>
  <c r="B21" i="2"/>
  <c r="A21" i="2"/>
  <c r="S20" i="2"/>
  <c r="R20" i="2"/>
  <c r="B20" i="2"/>
  <c r="A20" i="2"/>
  <c r="R19" i="2"/>
  <c r="S19" i="2"/>
  <c r="B19" i="2"/>
  <c r="A19" i="2"/>
  <c r="S37" i="1"/>
  <c r="R37" i="1"/>
  <c r="A37" i="1"/>
  <c r="B37" i="1"/>
  <c r="S36" i="1"/>
  <c r="R36" i="1"/>
  <c r="B36" i="1"/>
  <c r="A36" i="1"/>
  <c r="S35" i="1"/>
  <c r="R35" i="1"/>
  <c r="A35" i="1"/>
  <c r="B35" i="1"/>
  <c r="S33" i="1"/>
  <c r="R33" i="1"/>
  <c r="B33" i="1"/>
  <c r="A33" i="1"/>
  <c r="S32" i="1"/>
  <c r="R32" i="1"/>
  <c r="A32" i="1"/>
  <c r="B32" i="1"/>
  <c r="S31" i="1"/>
  <c r="R31" i="1"/>
  <c r="B31" i="1"/>
  <c r="A31" i="1"/>
  <c r="S29" i="1"/>
  <c r="R29" i="1"/>
  <c r="A29" i="1"/>
  <c r="B29" i="1"/>
  <c r="S28" i="1"/>
  <c r="R28" i="1"/>
  <c r="B28" i="1"/>
  <c r="A28" i="1"/>
  <c r="S27" i="1"/>
  <c r="R27" i="1"/>
  <c r="A27" i="1"/>
  <c r="B27" i="1"/>
  <c r="S25" i="1"/>
  <c r="R25" i="1"/>
  <c r="B25" i="1"/>
  <c r="A25" i="1"/>
  <c r="S24" i="1"/>
  <c r="R24" i="1"/>
  <c r="A24" i="1"/>
  <c r="B24" i="1"/>
  <c r="S23" i="1"/>
  <c r="R23" i="1"/>
  <c r="B23" i="1"/>
  <c r="A23" i="1"/>
  <c r="S21" i="1"/>
  <c r="R21" i="1"/>
  <c r="B21" i="1"/>
  <c r="A21" i="1"/>
  <c r="S20" i="1"/>
  <c r="R20" i="1"/>
  <c r="B20" i="1"/>
  <c r="A20" i="1"/>
  <c r="S19" i="1"/>
  <c r="R19" i="1"/>
  <c r="B19" i="1"/>
  <c r="A19" i="1"/>
  <c r="I31" i="4" l="1"/>
  <c r="I33" i="4"/>
  <c r="I36" i="4"/>
  <c r="K31" i="4"/>
  <c r="K33" i="4"/>
  <c r="K36" i="4"/>
  <c r="I29" i="4"/>
  <c r="I32" i="4"/>
  <c r="I35" i="4"/>
  <c r="I37" i="4"/>
  <c r="I31" i="3"/>
  <c r="I33" i="3"/>
  <c r="I36" i="3"/>
  <c r="K31" i="3"/>
  <c r="K33" i="3"/>
  <c r="K36" i="3"/>
  <c r="I29" i="3"/>
  <c r="I32" i="3"/>
  <c r="I37" i="3"/>
</calcChain>
</file>

<file path=xl/sharedStrings.xml><?xml version="1.0" encoding="utf-8"?>
<sst xmlns="http://schemas.openxmlformats.org/spreadsheetml/2006/main" count="542" uniqueCount="93">
  <si>
    <t>Schützengau Eichstätt</t>
  </si>
  <si>
    <t>Rundenwettkämpfe 2016</t>
  </si>
  <si>
    <t>Schießbeginn 19:00Uhr</t>
  </si>
  <si>
    <t>Schüler - Gruppe 1</t>
  </si>
  <si>
    <t>Punkte</t>
  </si>
  <si>
    <t>Verein</t>
  </si>
  <si>
    <t>Mannschaftsführer</t>
  </si>
  <si>
    <t>Telefon</t>
  </si>
  <si>
    <t>Ø</t>
  </si>
  <si>
    <t>Ringe</t>
  </si>
  <si>
    <t>plus</t>
  </si>
  <si>
    <t>minus</t>
  </si>
  <si>
    <t>1.</t>
  </si>
  <si>
    <t>Richard Eder</t>
  </si>
  <si>
    <t>0170/1501805</t>
  </si>
  <si>
    <t>:</t>
  </si>
  <si>
    <t>2.</t>
  </si>
  <si>
    <t>Roland Seyberth</t>
  </si>
  <si>
    <t>0175/5565358</t>
  </si>
  <si>
    <t>3.</t>
  </si>
  <si>
    <t>Franz Hacker</t>
  </si>
  <si>
    <t>0160/90855086</t>
  </si>
  <si>
    <t>4.</t>
  </si>
  <si>
    <t>Karola Schäffer</t>
  </si>
  <si>
    <t>0170/2344335</t>
  </si>
  <si>
    <t>5.</t>
  </si>
  <si>
    <t>Eva Strauß</t>
  </si>
  <si>
    <t>08467/805220</t>
  </si>
  <si>
    <t>6.</t>
  </si>
  <si>
    <t>Ergebnis</t>
  </si>
  <si>
    <t>Heim</t>
  </si>
  <si>
    <t>Gast</t>
  </si>
  <si>
    <t>Runde 1</t>
  </si>
  <si>
    <t>Runde6</t>
  </si>
  <si>
    <t>-</t>
  </si>
  <si>
    <t>Runde 2</t>
  </si>
  <si>
    <t>Runde 7</t>
  </si>
  <si>
    <t>Runde 3</t>
  </si>
  <si>
    <t>Runde 8</t>
  </si>
  <si>
    <t>Runde 4</t>
  </si>
  <si>
    <t>Runde 9</t>
  </si>
  <si>
    <t>Runde 5</t>
  </si>
  <si>
    <t>Runde 10</t>
  </si>
  <si>
    <t>Jugend - Gruppe 1</t>
  </si>
  <si>
    <t>Peter Glaßmann</t>
  </si>
  <si>
    <t>0179/8403030</t>
  </si>
  <si>
    <t>Regina Pfäffel</t>
  </si>
  <si>
    <t>0176/53603135</t>
  </si>
  <si>
    <t>Paul Schmid</t>
  </si>
  <si>
    <t>08461/700408</t>
  </si>
  <si>
    <t>Johannes Thomas</t>
  </si>
  <si>
    <t>0170/2143441</t>
  </si>
  <si>
    <t>Theresa Rieder</t>
  </si>
  <si>
    <t>08423/382</t>
  </si>
  <si>
    <t>Andreas Haunschild</t>
  </si>
  <si>
    <t>0171/9343715</t>
  </si>
  <si>
    <t>Jugend - Gruppe 2</t>
  </si>
  <si>
    <t>Benjamin Bayer</t>
  </si>
  <si>
    <t>0151/14901034</t>
  </si>
  <si>
    <t>Manuel Friedel</t>
  </si>
  <si>
    <t>0162/9360635</t>
  </si>
  <si>
    <t>Susanne Peter</t>
  </si>
  <si>
    <t>0151/55660703</t>
  </si>
  <si>
    <t>Manuela Strauß</t>
  </si>
  <si>
    <t>0176/84881369</t>
  </si>
  <si>
    <t>Jugend - Gruppe 3</t>
  </si>
  <si>
    <t>Martina Regler</t>
  </si>
  <si>
    <t>0151/17705843</t>
  </si>
  <si>
    <t>Rebecca Göbel</t>
  </si>
  <si>
    <t>0172/6294457</t>
  </si>
  <si>
    <t>Kerstin Kleinhans</t>
  </si>
  <si>
    <t>0176/21150596</t>
  </si>
  <si>
    <t>Thomas Haberkern</t>
  </si>
  <si>
    <t>08422/987428</t>
  </si>
  <si>
    <t>Tauberfeld</t>
  </si>
  <si>
    <t>0</t>
  </si>
  <si>
    <t>Gungolding</t>
  </si>
  <si>
    <t>Badanhausen</t>
  </si>
  <si>
    <t>Greding</t>
  </si>
  <si>
    <t>Erkertshofen</t>
  </si>
  <si>
    <t>Irfersdorf</t>
  </si>
  <si>
    <t>Schönfeld</t>
  </si>
  <si>
    <t>Rupertsbuch</t>
  </si>
  <si>
    <t>Höbing</t>
  </si>
  <si>
    <t>Walting</t>
  </si>
  <si>
    <t>X</t>
  </si>
  <si>
    <t>Pfahldorf</t>
  </si>
  <si>
    <t>Möckenlohe</t>
  </si>
  <si>
    <t>Pietenfeld</t>
  </si>
  <si>
    <t>Schernfeld/Schönau</t>
  </si>
  <si>
    <t>Titting</t>
  </si>
  <si>
    <t>Hofstetten</t>
  </si>
  <si>
    <t>Kinding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</si>
</sst>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7]d/\ mmmm\ yyyy;@"/>
    <numFmt numFmtId="165" formatCode="d/\ mmm/"/>
  </numFmts>
  <fonts count="8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8"/>
      <name val="Arial"/>
      <family val="2"/>
    </font>
    <font>
      <b/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1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/>
    <xf numFmtId="0" fontId="4" fillId="0" borderId="2" xfId="0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0" xfId="0" applyFont="1" applyFill="1"/>
    <xf numFmtId="0" fontId="4" fillId="0" borderId="0" xfId="0" applyFont="1" applyFill="1" applyBorder="1" applyAlignment="1">
      <alignment horizontal="center"/>
    </xf>
    <xf numFmtId="0" fontId="3" fillId="0" borderId="1" xfId="0" applyFont="1" applyFill="1" applyBorder="1"/>
    <xf numFmtId="0" fontId="4" fillId="0" borderId="1" xfId="0" applyFont="1" applyFill="1" applyBorder="1" applyAlignment="1">
      <alignment horizontal="left"/>
    </xf>
    <xf numFmtId="0" fontId="6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2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vertic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1" fillId="0" borderId="2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/>
    <xf numFmtId="165" fontId="3" fillId="2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0" fontId="6" fillId="0" borderId="2" xfId="0" applyFont="1" applyFill="1" applyBorder="1" applyAlignment="1">
      <alignment horizontal="left"/>
    </xf>
    <xf numFmtId="0" fontId="0" fillId="0" borderId="0" xfId="0" applyFill="1"/>
    <xf numFmtId="0" fontId="4" fillId="0" borderId="0" xfId="0" applyFont="1" applyFill="1"/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6" fillId="2" borderId="0" xfId="0" applyFont="1" applyFill="1" applyAlignment="1">
      <alignment horizontal="left"/>
    </xf>
    <xf numFmtId="0" fontId="6" fillId="2" borderId="2" xfId="0" applyFont="1" applyFill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ML\AppData\Local\Microsoft\Windows\INetCache\Content.Outlook\6FWOJKKD\Jugend_Gr2_RWK%20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ML\AppData\Local\Microsoft\Windows\INetCache\Content.Outlook\6FWOJKKD\Jugend_Gr3_RWK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gend_Gr2"/>
      <sheetName val="Einzel Alle"/>
      <sheetName val="Mannschaften"/>
    </sheetNames>
    <sheetDataSet>
      <sheetData sheetId="0"/>
      <sheetData sheetId="1">
        <row r="16">
          <cell r="C16">
            <v>0</v>
          </cell>
          <cell r="F16">
            <v>0</v>
          </cell>
          <cell r="G16">
            <v>0</v>
          </cell>
          <cell r="K16">
            <v>0</v>
          </cell>
          <cell r="L16">
            <v>0</v>
          </cell>
        </row>
        <row r="29">
          <cell r="F29">
            <v>0</v>
          </cell>
          <cell r="G29">
            <v>0</v>
          </cell>
          <cell r="K29">
            <v>0</v>
          </cell>
          <cell r="L29">
            <v>0</v>
          </cell>
        </row>
        <row r="42">
          <cell r="F42">
            <v>0</v>
          </cell>
          <cell r="G42">
            <v>0</v>
          </cell>
          <cell r="K42">
            <v>0</v>
          </cell>
          <cell r="L42">
            <v>0</v>
          </cell>
        </row>
        <row r="55">
          <cell r="F55">
            <v>0</v>
          </cell>
          <cell r="G55">
            <v>0</v>
          </cell>
          <cell r="K55">
            <v>0</v>
          </cell>
          <cell r="L55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J68">
            <v>0</v>
          </cell>
          <cell r="K68">
            <v>0</v>
          </cell>
          <cell r="L68">
            <v>0</v>
          </cell>
        </row>
        <row r="81">
          <cell r="E81">
            <v>0</v>
          </cell>
          <cell r="F81">
            <v>0</v>
          </cell>
          <cell r="G81">
            <v>0</v>
          </cell>
          <cell r="J81">
            <v>0</v>
          </cell>
          <cell r="K81">
            <v>0</v>
          </cell>
          <cell r="L81">
            <v>0</v>
          </cell>
        </row>
      </sheetData>
      <sheetData sheetId="2">
        <row r="5">
          <cell r="B5" t="str">
            <v>Höbing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gend_Gr3"/>
      <sheetName val="Einzel Alle"/>
      <sheetName val="Mannschaften"/>
    </sheetNames>
    <sheetDataSet>
      <sheetData sheetId="0"/>
      <sheetData sheetId="1">
        <row r="16">
          <cell r="C16">
            <v>0</v>
          </cell>
          <cell r="F16">
            <v>0</v>
          </cell>
          <cell r="G16">
            <v>0</v>
          </cell>
          <cell r="K16">
            <v>0</v>
          </cell>
          <cell r="L16">
            <v>0</v>
          </cell>
        </row>
        <row r="29">
          <cell r="F29">
            <v>0</v>
          </cell>
          <cell r="G29">
            <v>0</v>
          </cell>
          <cell r="K29">
            <v>0</v>
          </cell>
          <cell r="L29">
            <v>0</v>
          </cell>
        </row>
        <row r="42">
          <cell r="F42">
            <v>0</v>
          </cell>
          <cell r="G42">
            <v>0</v>
          </cell>
          <cell r="K42">
            <v>0</v>
          </cell>
          <cell r="L42">
            <v>0</v>
          </cell>
        </row>
        <row r="55">
          <cell r="F55">
            <v>0</v>
          </cell>
          <cell r="G55">
            <v>0</v>
          </cell>
          <cell r="K55">
            <v>0</v>
          </cell>
          <cell r="L55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J68">
            <v>0</v>
          </cell>
          <cell r="K68">
            <v>0</v>
          </cell>
          <cell r="L68">
            <v>0</v>
          </cell>
        </row>
        <row r="81">
          <cell r="E81">
            <v>0</v>
          </cell>
          <cell r="F81">
            <v>0</v>
          </cell>
          <cell r="G81">
            <v>0</v>
          </cell>
          <cell r="J81">
            <v>0</v>
          </cell>
          <cell r="K81">
            <v>0</v>
          </cell>
          <cell r="L81">
            <v>0</v>
          </cell>
        </row>
      </sheetData>
      <sheetData sheetId="2">
        <row r="5">
          <cell r="B5" t="str">
            <v>Pietenfeld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53"/>
  <sheetViews>
    <sheetView showGridLines="0" tabSelected="1" topLeftCell="C1" workbookViewId="0">
      <selection activeCell="F10" sqref="F10"/>
    </sheetView>
  </sheetViews>
  <sheetFormatPr baseColWidth="10" defaultRowHeight="12.75" x14ac:dyDescent="0.2"/>
  <cols>
    <col min="1" max="2" width="11.42578125" style="1" hidden="1" customWidth="1"/>
    <col min="3" max="3" width="7.85546875" style="3" customWidth="1"/>
    <col min="4" max="4" width="0.85546875" style="3" customWidth="1"/>
    <col min="5" max="5" width="9.42578125" style="3" customWidth="1"/>
    <col min="6" max="6" width="7.85546875" style="3" customWidth="1"/>
    <col min="7" max="7" width="0.7109375" style="3" customWidth="1"/>
    <col min="8" max="8" width="7.85546875" style="3" customWidth="1"/>
    <col min="9" max="9" width="17.7109375" style="3" bestFit="1" customWidth="1"/>
    <col min="10" max="10" width="1.85546875" style="1" customWidth="1"/>
    <col min="11" max="11" width="14.7109375" style="3" customWidth="1"/>
    <col min="12" max="12" width="7.85546875" style="3" customWidth="1"/>
    <col min="13" max="13" width="0.7109375" style="3" customWidth="1"/>
    <col min="14" max="15" width="7.85546875" style="3" customWidth="1"/>
    <col min="16" max="16" width="0.85546875" style="3" customWidth="1"/>
    <col min="17" max="17" width="7.85546875" style="3" customWidth="1"/>
    <col min="18" max="19" width="11.42578125" style="3" hidden="1" customWidth="1"/>
    <col min="20" max="16384" width="11.42578125" style="3"/>
  </cols>
  <sheetData>
    <row r="2" spans="1:19" ht="15.75" x14ac:dyDescent="0.25">
      <c r="C2" s="2" t="s">
        <v>0</v>
      </c>
      <c r="D2" s="2"/>
      <c r="E2" s="2"/>
      <c r="F2" s="2"/>
      <c r="G2" s="2"/>
      <c r="H2" s="2"/>
      <c r="I2" s="2"/>
      <c r="J2" s="38" t="s">
        <v>1</v>
      </c>
      <c r="K2" s="38"/>
      <c r="L2" s="38"/>
      <c r="M2" s="38"/>
      <c r="N2" s="38"/>
      <c r="O2" s="38"/>
      <c r="P2" s="38"/>
    </row>
    <row r="3" spans="1:19" x14ac:dyDescent="0.2">
      <c r="C3" s="4"/>
      <c r="D3" s="5"/>
      <c r="E3" s="4"/>
      <c r="F3" s="4"/>
      <c r="G3" s="4"/>
      <c r="H3" s="4"/>
      <c r="I3" s="6"/>
      <c r="J3" s="39" t="s">
        <v>2</v>
      </c>
      <c r="K3" s="39"/>
      <c r="L3" s="39"/>
      <c r="M3" s="39"/>
      <c r="N3" s="39"/>
      <c r="O3" s="39"/>
      <c r="P3" s="39"/>
      <c r="Q3" s="4"/>
    </row>
    <row r="4" spans="1:19" ht="18" customHeight="1" x14ac:dyDescent="0.25">
      <c r="C4" s="40" t="s">
        <v>43</v>
      </c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</row>
    <row r="5" spans="1:19" x14ac:dyDescent="0.2">
      <c r="C5" s="7"/>
      <c r="D5" s="8"/>
      <c r="E5" s="9"/>
      <c r="F5" s="9"/>
      <c r="G5" s="9"/>
      <c r="H5" s="9"/>
      <c r="I5" s="10"/>
      <c r="J5" s="11"/>
      <c r="K5" s="12"/>
      <c r="L5" s="12"/>
      <c r="M5" s="12"/>
      <c r="N5" s="12"/>
      <c r="O5" s="41" t="s">
        <v>4</v>
      </c>
      <c r="P5" s="41"/>
      <c r="Q5" s="41"/>
    </row>
    <row r="6" spans="1:19" x14ac:dyDescent="0.2">
      <c r="A6" s="13"/>
      <c r="B6" s="13"/>
      <c r="C6" s="14"/>
      <c r="D6" s="14"/>
      <c r="E6" s="15" t="s">
        <v>5</v>
      </c>
      <c r="F6" s="15"/>
      <c r="G6" s="14"/>
      <c r="H6" s="16" t="s">
        <v>6</v>
      </c>
      <c r="I6" s="15"/>
      <c r="J6" s="17"/>
      <c r="K6" s="18" t="s">
        <v>7</v>
      </c>
      <c r="L6" s="19" t="s">
        <v>8</v>
      </c>
      <c r="M6" s="20"/>
      <c r="N6" s="20" t="s">
        <v>9</v>
      </c>
      <c r="O6" s="21" t="s">
        <v>10</v>
      </c>
      <c r="P6" s="21"/>
      <c r="Q6" s="21" t="s">
        <v>11</v>
      </c>
    </row>
    <row r="7" spans="1:19" x14ac:dyDescent="0.2">
      <c r="A7" s="22"/>
      <c r="B7" s="22"/>
    </row>
    <row r="8" spans="1:19" x14ac:dyDescent="0.2">
      <c r="A8" s="23"/>
      <c r="C8" s="1" t="s">
        <v>12</v>
      </c>
      <c r="E8" s="24" t="s">
        <v>74</v>
      </c>
      <c r="G8" s="1"/>
      <c r="H8" s="3" t="s">
        <v>44</v>
      </c>
      <c r="K8" s="25" t="s">
        <v>45</v>
      </c>
      <c r="L8" s="23" t="s">
        <v>75</v>
      </c>
      <c r="M8" s="23"/>
      <c r="N8" s="1">
        <v>0</v>
      </c>
      <c r="O8" s="1">
        <v>0</v>
      </c>
      <c r="P8" s="26" t="s">
        <v>15</v>
      </c>
      <c r="Q8" s="1">
        <v>0</v>
      </c>
    </row>
    <row r="9" spans="1:19" x14ac:dyDescent="0.2">
      <c r="A9" s="23"/>
      <c r="C9" s="1" t="s">
        <v>16</v>
      </c>
      <c r="E9" s="24" t="s">
        <v>76</v>
      </c>
      <c r="G9" s="1"/>
      <c r="H9" s="3" t="s">
        <v>46</v>
      </c>
      <c r="I9" s="24"/>
      <c r="J9" s="27"/>
      <c r="K9" s="3" t="s">
        <v>47</v>
      </c>
      <c r="L9" s="23" t="s">
        <v>75</v>
      </c>
      <c r="M9" s="23"/>
      <c r="N9" s="1">
        <v>0</v>
      </c>
      <c r="O9" s="1">
        <v>0</v>
      </c>
      <c r="P9" s="26" t="s">
        <v>15</v>
      </c>
      <c r="Q9" s="1">
        <v>0</v>
      </c>
    </row>
    <row r="10" spans="1:19" x14ac:dyDescent="0.2">
      <c r="A10" s="23"/>
      <c r="C10" s="1" t="s">
        <v>19</v>
      </c>
      <c r="E10" s="24" t="s">
        <v>77</v>
      </c>
      <c r="G10" s="1"/>
      <c r="H10" s="3" t="s">
        <v>48</v>
      </c>
      <c r="I10" s="24"/>
      <c r="J10" s="24"/>
      <c r="K10" s="3" t="s">
        <v>49</v>
      </c>
      <c r="L10" s="23" t="s">
        <v>75</v>
      </c>
      <c r="M10" s="23"/>
      <c r="N10" s="1">
        <v>0</v>
      </c>
      <c r="O10" s="1">
        <v>0</v>
      </c>
      <c r="P10" s="26" t="s">
        <v>15</v>
      </c>
      <c r="Q10" s="1">
        <v>0</v>
      </c>
    </row>
    <row r="11" spans="1:19" x14ac:dyDescent="0.2">
      <c r="A11" s="23"/>
      <c r="C11" s="1" t="s">
        <v>22</v>
      </c>
      <c r="E11" s="24" t="s">
        <v>78</v>
      </c>
      <c r="G11" s="1"/>
      <c r="H11" s="3" t="s">
        <v>50</v>
      </c>
      <c r="I11" s="24"/>
      <c r="J11" s="24"/>
      <c r="K11" s="3" t="s">
        <v>51</v>
      </c>
      <c r="L11" s="23" t="s">
        <v>75</v>
      </c>
      <c r="M11" s="23"/>
      <c r="N11" s="1">
        <v>0</v>
      </c>
      <c r="O11" s="1">
        <v>0</v>
      </c>
      <c r="P11" s="26" t="s">
        <v>15</v>
      </c>
      <c r="Q11" s="1">
        <v>0</v>
      </c>
    </row>
    <row r="12" spans="1:19" x14ac:dyDescent="0.2">
      <c r="A12" s="23"/>
      <c r="C12" s="1" t="s">
        <v>25</v>
      </c>
      <c r="E12" s="24" t="s">
        <v>79</v>
      </c>
      <c r="G12" s="1"/>
      <c r="H12" s="3" t="s">
        <v>52</v>
      </c>
      <c r="I12" s="24"/>
      <c r="J12" s="24"/>
      <c r="K12" s="3" t="s">
        <v>53</v>
      </c>
      <c r="L12" s="23" t="s">
        <v>75</v>
      </c>
      <c r="M12" s="23"/>
      <c r="N12" s="1">
        <v>0</v>
      </c>
      <c r="O12" s="1">
        <v>0</v>
      </c>
      <c r="P12" s="26" t="s">
        <v>15</v>
      </c>
      <c r="Q12" s="1">
        <v>0</v>
      </c>
    </row>
    <row r="13" spans="1:19" x14ac:dyDescent="0.2">
      <c r="C13" s="1" t="s">
        <v>28</v>
      </c>
      <c r="E13" s="24" t="s">
        <v>80</v>
      </c>
      <c r="G13" s="1"/>
      <c r="H13" s="3" t="s">
        <v>54</v>
      </c>
      <c r="I13" s="24"/>
      <c r="J13" s="24"/>
      <c r="K13" s="3" t="s">
        <v>55</v>
      </c>
      <c r="L13" s="23" t="s">
        <v>75</v>
      </c>
      <c r="M13" s="23"/>
      <c r="N13" s="1">
        <v>0</v>
      </c>
      <c r="O13" s="1">
        <v>0</v>
      </c>
      <c r="P13" s="26" t="s">
        <v>15</v>
      </c>
      <c r="Q13" s="1">
        <v>0</v>
      </c>
    </row>
    <row r="15" spans="1:19" x14ac:dyDescent="0.2">
      <c r="C15" s="1"/>
    </row>
    <row r="16" spans="1:19" x14ac:dyDescent="0.2">
      <c r="A16" s="42" t="s">
        <v>4</v>
      </c>
      <c r="B16" s="42"/>
      <c r="C16" s="41" t="s">
        <v>29</v>
      </c>
      <c r="D16" s="41"/>
      <c r="E16" s="41"/>
      <c r="F16" s="7"/>
      <c r="G16" s="7"/>
      <c r="H16" s="7"/>
      <c r="I16" s="28"/>
      <c r="J16" s="7"/>
      <c r="K16" s="8"/>
      <c r="L16" s="8"/>
      <c r="M16" s="8"/>
      <c r="N16" s="8"/>
      <c r="O16" s="41" t="s">
        <v>29</v>
      </c>
      <c r="P16" s="41"/>
      <c r="Q16" s="41"/>
      <c r="R16" s="42" t="s">
        <v>4</v>
      </c>
      <c r="S16" s="42"/>
    </row>
    <row r="17" spans="1:19" x14ac:dyDescent="0.2">
      <c r="A17" s="26" t="s">
        <v>30</v>
      </c>
      <c r="B17" s="26" t="s">
        <v>31</v>
      </c>
      <c r="C17" s="20" t="s">
        <v>30</v>
      </c>
      <c r="D17" s="20"/>
      <c r="E17" s="20" t="s">
        <v>31</v>
      </c>
      <c r="F17" s="20"/>
      <c r="G17" s="20"/>
      <c r="H17" s="20"/>
      <c r="I17" s="29"/>
      <c r="J17" s="20"/>
      <c r="K17" s="30"/>
      <c r="L17" s="30"/>
      <c r="M17" s="30"/>
      <c r="N17" s="30"/>
      <c r="O17" s="20" t="s">
        <v>31</v>
      </c>
      <c r="P17" s="20"/>
      <c r="Q17" s="20" t="s">
        <v>30</v>
      </c>
      <c r="R17" s="26" t="s">
        <v>30</v>
      </c>
      <c r="S17" s="26" t="s">
        <v>31</v>
      </c>
    </row>
    <row r="18" spans="1:19" x14ac:dyDescent="0.2">
      <c r="A18" s="3"/>
      <c r="B18" s="3"/>
      <c r="C18" s="44" t="s">
        <v>32</v>
      </c>
      <c r="D18" s="44"/>
      <c r="E18" s="31">
        <v>42482</v>
      </c>
      <c r="F18" s="4"/>
      <c r="G18" s="4"/>
      <c r="H18" s="4"/>
      <c r="I18" s="32"/>
      <c r="J18" s="33"/>
      <c r="K18" s="34"/>
      <c r="L18" s="34"/>
      <c r="M18" s="34"/>
      <c r="N18" s="34"/>
      <c r="O18" s="44" t="s">
        <v>33</v>
      </c>
      <c r="P18" s="44"/>
      <c r="Q18" s="31">
        <v>42531</v>
      </c>
    </row>
    <row r="19" spans="1:19" x14ac:dyDescent="0.2">
      <c r="A19" s="1" t="str">
        <f>IF(SUM(C19)=0,"0",IF(C19&gt;E19,2,0)+IF(C19=E19,1,0))</f>
        <v>0</v>
      </c>
      <c r="B19" s="1" t="str">
        <f>IF(SUM(E19)=0,"0",IF(E19&gt;C19,2,0)+IF(C19=E19,1,0))</f>
        <v>0</v>
      </c>
      <c r="C19" s="1">
        <v>0</v>
      </c>
      <c r="D19" s="26" t="s">
        <v>15</v>
      </c>
      <c r="E19" s="1">
        <v>0</v>
      </c>
      <c r="G19" s="1"/>
      <c r="H19" s="1"/>
      <c r="I19" s="24" t="s">
        <v>76</v>
      </c>
      <c r="J19" s="1" t="s">
        <v>34</v>
      </c>
      <c r="K19" s="24" t="s">
        <v>79</v>
      </c>
      <c r="M19" s="24"/>
      <c r="O19" s="1">
        <v>0</v>
      </c>
      <c r="P19" s="26" t="s">
        <v>15</v>
      </c>
      <c r="Q19" s="1">
        <v>0</v>
      </c>
      <c r="R19" s="1" t="str">
        <f>IF(SUM(O19)=0,"0",IF(O19&gt;Q19,2,0)+IF(O19=Q19,1,0))</f>
        <v>0</v>
      </c>
      <c r="S19" s="1" t="str">
        <f>IF(SUM(Q19)=0,"0",IF(Q19&gt;O19,2,0)+IF(Q19=O19,1,0))</f>
        <v>0</v>
      </c>
    </row>
    <row r="20" spans="1:19" x14ac:dyDescent="0.2">
      <c r="A20" s="1" t="str">
        <f>IF(SUM(C20)=0,"0",IF(C20&gt;E20,2,0)+IF(C20=E20,1,0))</f>
        <v>0</v>
      </c>
      <c r="B20" s="1" t="str">
        <f>IF(SUM(E20)=0,"0",IF(E20&gt;C20,2,0)+IF(C20=E20,1,0))</f>
        <v>0</v>
      </c>
      <c r="C20" s="1">
        <v>0</v>
      </c>
      <c r="D20" s="26" t="s">
        <v>15</v>
      </c>
      <c r="E20" s="1">
        <v>0</v>
      </c>
      <c r="F20" s="1"/>
      <c r="G20" s="1"/>
      <c r="H20" s="1"/>
      <c r="I20" s="24" t="s">
        <v>74</v>
      </c>
      <c r="J20" s="1" t="s">
        <v>34</v>
      </c>
      <c r="K20" s="24" t="s">
        <v>78</v>
      </c>
      <c r="L20" s="24"/>
      <c r="M20" s="24"/>
      <c r="O20" s="1">
        <v>0</v>
      </c>
      <c r="P20" s="26" t="s">
        <v>15</v>
      </c>
      <c r="Q20" s="1">
        <v>0</v>
      </c>
      <c r="R20" s="1" t="str">
        <f>IF(SUM(O20)=0,"0",IF(O20&gt;Q20,2,0)+IF(O20=Q20,1,0))</f>
        <v>0</v>
      </c>
      <c r="S20" s="1" t="str">
        <f>IF(SUM(Q20)=0,"0",IF(Q20&gt;O20,2,0)+IF(Q20=O20,1,0))</f>
        <v>0</v>
      </c>
    </row>
    <row r="21" spans="1:19" x14ac:dyDescent="0.2">
      <c r="A21" s="1" t="str">
        <f>IF(SUM(C21)=0,"0",IF(C21&gt;E21,2,0)+IF(E21=C21,1,0))</f>
        <v>0</v>
      </c>
      <c r="B21" s="1" t="str">
        <f>IF(SUM(E21)=0,"0",IF(E21&gt;C21,2,0)+IF(E21=C21,1,0))</f>
        <v>0</v>
      </c>
      <c r="C21" s="1">
        <v>0</v>
      </c>
      <c r="D21" s="26" t="s">
        <v>15</v>
      </c>
      <c r="E21" s="1">
        <v>0</v>
      </c>
      <c r="F21" s="1"/>
      <c r="G21" s="1"/>
      <c r="H21" s="1"/>
      <c r="I21" s="24" t="s">
        <v>77</v>
      </c>
      <c r="J21" s="1" t="s">
        <v>34</v>
      </c>
      <c r="K21" s="24" t="s">
        <v>80</v>
      </c>
      <c r="L21" s="24"/>
      <c r="M21" s="24"/>
      <c r="O21" s="1">
        <v>0</v>
      </c>
      <c r="P21" s="26" t="s">
        <v>15</v>
      </c>
      <c r="Q21" s="1">
        <v>0</v>
      </c>
      <c r="R21" s="1" t="str">
        <f>IF(SUM(O21)=0,"0",IF(O21&gt;Q21,2,0)+IF(O21=Q21,1,0))</f>
        <v>0</v>
      </c>
      <c r="S21" s="1" t="str">
        <f>IF(SUM(Q21)=0,"0",IF(Q21&gt;O21,2,0)+IF(Q21=O21,1,0))</f>
        <v>0</v>
      </c>
    </row>
    <row r="22" spans="1:19" x14ac:dyDescent="0.2">
      <c r="C22" s="43" t="s">
        <v>35</v>
      </c>
      <c r="D22" s="43"/>
      <c r="E22" s="31">
        <v>42489</v>
      </c>
      <c r="F22" s="1"/>
      <c r="G22" s="1"/>
      <c r="H22" s="1"/>
      <c r="I22" s="24"/>
      <c r="K22" s="24"/>
      <c r="L22" s="24"/>
      <c r="M22" s="24"/>
      <c r="N22" s="24"/>
      <c r="O22" s="43" t="s">
        <v>36</v>
      </c>
      <c r="P22" s="43"/>
      <c r="Q22" s="31">
        <v>42172</v>
      </c>
      <c r="R22" s="1"/>
      <c r="S22" s="1"/>
    </row>
    <row r="23" spans="1:19" x14ac:dyDescent="0.2">
      <c r="A23" s="1" t="str">
        <f>IF(SUM(C23)=0,"0",IF(C23&gt;E23,2,0)+IF(C23=E23,1,0))</f>
        <v>0</v>
      </c>
      <c r="B23" s="1" t="str">
        <f>IF(SUM(E23)=0,"0",IF(E23&gt;C23,2,0)+IF(C23=E23,1,0))</f>
        <v>0</v>
      </c>
      <c r="C23" s="1">
        <v>0</v>
      </c>
      <c r="D23" s="26" t="s">
        <v>15</v>
      </c>
      <c r="E23" s="1">
        <v>0</v>
      </c>
      <c r="G23" s="1"/>
      <c r="H23" s="1"/>
      <c r="I23" s="24" t="s">
        <v>79</v>
      </c>
      <c r="J23" s="1" t="s">
        <v>34</v>
      </c>
      <c r="K23" s="24" t="s">
        <v>74</v>
      </c>
      <c r="M23" s="24"/>
      <c r="O23" s="1">
        <v>0</v>
      </c>
      <c r="P23" s="26" t="s">
        <v>15</v>
      </c>
      <c r="Q23" s="1">
        <v>0</v>
      </c>
      <c r="R23" s="1" t="str">
        <f>IF(SUM(O23)=0,"0",IF(O23&gt;Q23,2,0)+IF(O23=Q23,1,0))</f>
        <v>0</v>
      </c>
      <c r="S23" s="1" t="str">
        <f>IF(SUM(Q23)=0,"0",IF(Q23&gt;O23,2,0)+IF(Q23=O23,1,0))</f>
        <v>0</v>
      </c>
    </row>
    <row r="24" spans="1:19" x14ac:dyDescent="0.2">
      <c r="A24" s="1" t="str">
        <f>IF(SUM(C24)=0,"0",IF(C24&gt;E24,2,0)+IF(E24=C24,1,0))</f>
        <v>0</v>
      </c>
      <c r="B24" s="1" t="str">
        <f>IF(SUM(E24)=0,"0",IF(E24&gt;C24,2,0)+IF(E24=C24,1,0))</f>
        <v>0</v>
      </c>
      <c r="C24" s="1">
        <v>0</v>
      </c>
      <c r="D24" s="26" t="s">
        <v>15</v>
      </c>
      <c r="E24" s="1">
        <v>0</v>
      </c>
      <c r="F24" s="1"/>
      <c r="G24" s="1"/>
      <c r="H24" s="1"/>
      <c r="I24" s="24" t="s">
        <v>77</v>
      </c>
      <c r="J24" s="1" t="s">
        <v>34</v>
      </c>
      <c r="K24" s="24" t="s">
        <v>76</v>
      </c>
      <c r="L24" s="24"/>
      <c r="M24" s="24"/>
      <c r="N24" s="24"/>
      <c r="O24" s="1">
        <v>0</v>
      </c>
      <c r="P24" s="26" t="s">
        <v>15</v>
      </c>
      <c r="Q24" s="1">
        <v>0</v>
      </c>
      <c r="R24" s="1" t="str">
        <f>IF(SUM(O24)=0,"0",IF(O24&gt;Q24,2,0)+IF(O24=Q24,1,0))</f>
        <v>0</v>
      </c>
      <c r="S24" s="1" t="str">
        <f>IF(SUM(Q24)=0,"0",IF(Q24&gt;O24,2,0)+IF(Q24=O24,1,0))</f>
        <v>0</v>
      </c>
    </row>
    <row r="25" spans="1:19" x14ac:dyDescent="0.2">
      <c r="A25" s="1" t="str">
        <f>IF(SUM(C25)=0,"0",IF(C25&gt;E25,2,0)+IF(C25=E25,1,0))</f>
        <v>0</v>
      </c>
      <c r="B25" s="1" t="str">
        <f>IF(SUM(E25)=0,"0",IF(E25&gt;C25,2,0)+IF(C25=E25,1,0))</f>
        <v>0</v>
      </c>
      <c r="C25" s="1">
        <v>0</v>
      </c>
      <c r="D25" s="26" t="s">
        <v>15</v>
      </c>
      <c r="E25" s="1">
        <v>0</v>
      </c>
      <c r="F25" s="1"/>
      <c r="G25" s="1"/>
      <c r="H25" s="1"/>
      <c r="I25" s="24" t="s">
        <v>80</v>
      </c>
      <c r="J25" s="1" t="s">
        <v>34</v>
      </c>
      <c r="K25" s="24" t="s">
        <v>78</v>
      </c>
      <c r="L25" s="24"/>
      <c r="M25" s="24"/>
      <c r="O25" s="1">
        <v>0</v>
      </c>
      <c r="P25" s="26" t="s">
        <v>15</v>
      </c>
      <c r="Q25" s="1">
        <v>0</v>
      </c>
      <c r="R25" s="1" t="str">
        <f>IF(SUM(O25)=0,"0",IF(O25&gt;Q25,2,0)+IF(O25=Q25,1,0))</f>
        <v>0</v>
      </c>
      <c r="S25" s="1" t="str">
        <f>IF(SUM(Q25)=0,"0",IF(Q25&gt;O25,2,0)+IF(Q25=O25,1,0))</f>
        <v>0</v>
      </c>
    </row>
    <row r="26" spans="1:19" x14ac:dyDescent="0.2">
      <c r="C26" s="43" t="s">
        <v>37</v>
      </c>
      <c r="D26" s="43"/>
      <c r="E26" s="31">
        <v>42496</v>
      </c>
      <c r="F26" s="1"/>
      <c r="G26" s="1"/>
      <c r="H26" s="1"/>
      <c r="I26" s="24"/>
      <c r="K26" s="24"/>
      <c r="L26" s="24"/>
      <c r="M26" s="24"/>
      <c r="N26" s="24"/>
      <c r="O26" s="43" t="s">
        <v>38</v>
      </c>
      <c r="P26" s="43"/>
      <c r="Q26" s="31">
        <v>42545</v>
      </c>
      <c r="R26" s="1"/>
      <c r="S26" s="1"/>
    </row>
    <row r="27" spans="1:19" x14ac:dyDescent="0.2">
      <c r="A27" s="1" t="str">
        <f>IF(SUM(C27)=0,"0",IF(C27&gt;E27,2,0)+IF(E27=C27,1,0))</f>
        <v>0</v>
      </c>
      <c r="B27" s="1" t="str">
        <f>IF(SUM(E27)=0,"0",IF(E27&gt;C27,2,0)+IF(E27=C27,1,0))</f>
        <v>0</v>
      </c>
      <c r="C27" s="1">
        <v>0</v>
      </c>
      <c r="D27" s="26" t="s">
        <v>15</v>
      </c>
      <c r="E27" s="1">
        <v>0</v>
      </c>
      <c r="F27" s="1"/>
      <c r="G27" s="1"/>
      <c r="H27" s="1"/>
      <c r="I27" s="24" t="s">
        <v>78</v>
      </c>
      <c r="J27" s="1" t="s">
        <v>34</v>
      </c>
      <c r="K27" s="24" t="s">
        <v>77</v>
      </c>
      <c r="L27" s="24"/>
      <c r="M27" s="24"/>
      <c r="N27" s="24"/>
      <c r="O27" s="1">
        <v>0</v>
      </c>
      <c r="P27" s="26" t="s">
        <v>15</v>
      </c>
      <c r="Q27" s="1">
        <v>0</v>
      </c>
      <c r="R27" s="1" t="str">
        <f>IF(SUM(O27)=0,"0",IF(O27&gt;Q27,2,0)+IF(O27=Q27,1,0))</f>
        <v>0</v>
      </c>
      <c r="S27" s="1" t="str">
        <f>IF(SUM(Q27)=0,"0",IF(Q27&gt;O27,2,0)+IF(Q27=O27,1,0))</f>
        <v>0</v>
      </c>
    </row>
    <row r="28" spans="1:19" x14ac:dyDescent="0.2">
      <c r="A28" s="1" t="str">
        <f>IF(SUM(C28)=0,"0",IF(C28&gt;E28,2,0)+IF(E28=C28,1,0))</f>
        <v>0</v>
      </c>
      <c r="B28" s="1" t="str">
        <f>IF(SUM(E28)=0,"0",IF(E28&gt;C28,2,0)+IF(E28=C28,1,0))</f>
        <v>0</v>
      </c>
      <c r="C28" s="1">
        <v>0</v>
      </c>
      <c r="D28" s="26" t="s">
        <v>15</v>
      </c>
      <c r="E28" s="1">
        <v>0</v>
      </c>
      <c r="F28" s="1"/>
      <c r="G28" s="1"/>
      <c r="H28" s="1"/>
      <c r="I28" s="24" t="s">
        <v>76</v>
      </c>
      <c r="J28" s="1" t="s">
        <v>34</v>
      </c>
      <c r="K28" s="24" t="s">
        <v>74</v>
      </c>
      <c r="L28" s="24"/>
      <c r="M28" s="24"/>
      <c r="N28" s="24"/>
      <c r="O28" s="1">
        <v>0</v>
      </c>
      <c r="P28" s="26" t="s">
        <v>15</v>
      </c>
      <c r="Q28" s="1">
        <v>0</v>
      </c>
      <c r="R28" s="1" t="str">
        <f>IF(SUM(O28)=0,"0",IF(O28&gt;Q28,2,0)+IF(O28=Q28,1,0))</f>
        <v>0</v>
      </c>
      <c r="S28" s="1" t="str">
        <f>IF(SUM(Q28)=0,"0",IF(Q28&gt;O28,2,0)+IF(Q28=O28,1,0))</f>
        <v>0</v>
      </c>
    </row>
    <row r="29" spans="1:19" x14ac:dyDescent="0.2">
      <c r="A29" s="1" t="str">
        <f>IF(SUM(C29)=0,"0",IF(C29&gt;E29,2,0)+IF(E29=C29,1,0))</f>
        <v>0</v>
      </c>
      <c r="B29" s="1" t="str">
        <f>IF(SUM(E29)=0,"0",IF(E29&gt;C29,2,0)+IF(E29=C29,1,0))</f>
        <v>0</v>
      </c>
      <c r="C29" s="1">
        <v>0</v>
      </c>
      <c r="D29" s="26" t="s">
        <v>15</v>
      </c>
      <c r="E29" s="1">
        <v>0</v>
      </c>
      <c r="F29" s="1"/>
      <c r="G29" s="1"/>
      <c r="H29" s="1"/>
      <c r="I29" s="24" t="s">
        <v>79</v>
      </c>
      <c r="J29" s="1" t="s">
        <v>34</v>
      </c>
      <c r="K29" s="24" t="s">
        <v>80</v>
      </c>
      <c r="L29" s="24"/>
      <c r="M29" s="24"/>
      <c r="N29" s="24"/>
      <c r="O29" s="1">
        <v>0</v>
      </c>
      <c r="P29" s="26" t="s">
        <v>15</v>
      </c>
      <c r="Q29" s="1">
        <v>0</v>
      </c>
      <c r="R29" s="1" t="str">
        <f>IF(SUM(O29)=0,"0",IF(O29&gt;Q29,2,0)+IF(O29=Q29,1,0))</f>
        <v>0</v>
      </c>
      <c r="S29" s="1" t="str">
        <f>IF(SUM(Q29)=0,"0",IF(Q29&gt;O29,2,0)+IF(Q29=O29,1,0))</f>
        <v>0</v>
      </c>
    </row>
    <row r="30" spans="1:19" x14ac:dyDescent="0.2">
      <c r="C30" s="43" t="s">
        <v>39</v>
      </c>
      <c r="D30" s="43"/>
      <c r="E30" s="31">
        <v>42503</v>
      </c>
      <c r="F30" s="1"/>
      <c r="G30" s="1"/>
      <c r="H30" s="1"/>
      <c r="I30" s="24"/>
      <c r="K30" s="24"/>
      <c r="L30" s="24"/>
      <c r="M30" s="24"/>
      <c r="N30" s="24"/>
      <c r="O30" s="43" t="s">
        <v>40</v>
      </c>
      <c r="P30" s="43"/>
      <c r="Q30" s="31">
        <v>42552</v>
      </c>
      <c r="R30" s="1"/>
      <c r="S30" s="1"/>
    </row>
    <row r="31" spans="1:19" x14ac:dyDescent="0.2">
      <c r="A31" s="1" t="str">
        <f>IF(SUM(C31)=0,"0",IF(C31&gt;E31,2,0)+IF(C31=E31,1,0))</f>
        <v>0</v>
      </c>
      <c r="B31" s="1" t="str">
        <f>IF(SUM(E31)=0,"0",IF(E31&gt;C31,2,0)+IF(C31=E31,1,0))</f>
        <v>0</v>
      </c>
      <c r="C31" s="1">
        <v>0</v>
      </c>
      <c r="D31" s="26" t="s">
        <v>15</v>
      </c>
      <c r="E31" s="1">
        <v>0</v>
      </c>
      <c r="G31" s="1"/>
      <c r="H31" s="1"/>
      <c r="I31" s="24" t="s">
        <v>78</v>
      </c>
      <c r="J31" s="1" t="s">
        <v>34</v>
      </c>
      <c r="K31" s="24" t="s">
        <v>79</v>
      </c>
      <c r="M31" s="24"/>
      <c r="O31" s="1">
        <v>0</v>
      </c>
      <c r="P31" s="26" t="s">
        <v>15</v>
      </c>
      <c r="Q31" s="1">
        <v>0</v>
      </c>
      <c r="R31" s="1" t="str">
        <f>IF(SUM(O31)=0,"0",IF(O31&gt;Q31,2,0)+IF(O31=Q31,1,0))</f>
        <v>0</v>
      </c>
      <c r="S31" s="1" t="str">
        <f>IF(SUM(Q31)=0,"0",IF(Q31&gt;O31,2,0)+IF(Q31=O31,1,0))</f>
        <v>0</v>
      </c>
    </row>
    <row r="32" spans="1:19" x14ac:dyDescent="0.2">
      <c r="A32" s="1" t="str">
        <f>IF(SUM(C32)=0,"0",IF(C32&gt;E32,2,0)+IF(C32=E32,1,0))</f>
        <v>0</v>
      </c>
      <c r="B32" s="1" t="str">
        <f>IF(SUM(E32)=0,"0",IF(E32&gt;C32,2,0)+IF(C32=E32,1,0))</f>
        <v>0</v>
      </c>
      <c r="C32" s="1">
        <v>0</v>
      </c>
      <c r="D32" s="26" t="s">
        <v>15</v>
      </c>
      <c r="E32" s="1">
        <v>0</v>
      </c>
      <c r="G32" s="1"/>
      <c r="H32" s="1"/>
      <c r="I32" s="24" t="s">
        <v>74</v>
      </c>
      <c r="J32" s="1" t="s">
        <v>34</v>
      </c>
      <c r="K32" s="24" t="s">
        <v>77</v>
      </c>
      <c r="M32" s="24"/>
      <c r="O32" s="1">
        <v>0</v>
      </c>
      <c r="P32" s="26" t="s">
        <v>15</v>
      </c>
      <c r="Q32" s="1">
        <v>0</v>
      </c>
      <c r="R32" s="1" t="str">
        <f>IF(SUM(O32)=0,"0",IF(O32&gt;Q32,2,0)+IF(O32=Q32,1,0))</f>
        <v>0</v>
      </c>
      <c r="S32" s="1" t="str">
        <f>IF(SUM(Q32)=0,"0",IF(Q32&gt;O32,2,0)+IF(Q32=O32,1,0))</f>
        <v>0</v>
      </c>
    </row>
    <row r="33" spans="1:19" x14ac:dyDescent="0.2">
      <c r="A33" s="1" t="str">
        <f>IF(SUM(C33)=0,"0",IF(C33&gt;E33,2,0)+IF(E33=C33,1,0))</f>
        <v>0</v>
      </c>
      <c r="B33" s="1" t="str">
        <f>IF(SUM(E33)=0,"0",IF(E33&gt;C33,2,0)+IF(E33=C33,1,0))</f>
        <v>0</v>
      </c>
      <c r="C33" s="1">
        <v>0</v>
      </c>
      <c r="D33" s="26" t="s">
        <v>15</v>
      </c>
      <c r="E33" s="1">
        <v>0</v>
      </c>
      <c r="F33" s="1"/>
      <c r="G33" s="1"/>
      <c r="H33" s="1"/>
      <c r="I33" s="24" t="s">
        <v>76</v>
      </c>
      <c r="J33" s="1" t="s">
        <v>34</v>
      </c>
      <c r="K33" s="24" t="s">
        <v>80</v>
      </c>
      <c r="L33" s="24"/>
      <c r="M33" s="24"/>
      <c r="N33" s="24"/>
      <c r="O33" s="1">
        <v>0</v>
      </c>
      <c r="P33" s="26" t="s">
        <v>15</v>
      </c>
      <c r="Q33" s="1">
        <v>0</v>
      </c>
      <c r="R33" s="1" t="str">
        <f>IF(SUM(O33)=0,"0",IF(O33&gt;Q33,2,0)+IF(O33=Q33,1,0))</f>
        <v>0</v>
      </c>
      <c r="S33" s="1" t="str">
        <f>IF(SUM(Q33)=0,"0",IF(Q33&gt;O33,2,0)+IF(Q33=O33,1,0))</f>
        <v>0</v>
      </c>
    </row>
    <row r="34" spans="1:19" x14ac:dyDescent="0.2">
      <c r="C34" s="43" t="s">
        <v>41</v>
      </c>
      <c r="D34" s="43"/>
      <c r="E34" s="31">
        <v>42524</v>
      </c>
      <c r="F34" s="1"/>
      <c r="G34" s="1"/>
      <c r="H34" s="1"/>
      <c r="I34" s="24"/>
      <c r="K34" s="24"/>
      <c r="L34" s="24"/>
      <c r="M34" s="24"/>
      <c r="N34" s="24"/>
      <c r="O34" s="43" t="s">
        <v>42</v>
      </c>
      <c r="P34" s="43"/>
      <c r="Q34" s="31">
        <v>42559</v>
      </c>
      <c r="R34" s="1"/>
      <c r="S34" s="1"/>
    </row>
    <row r="35" spans="1:19" x14ac:dyDescent="0.2">
      <c r="A35" s="1" t="str">
        <f>IF(SUM(C35)=0,"0",IF(C35&gt;E35,2,0)+IF(C35=E35,1,0))</f>
        <v>0</v>
      </c>
      <c r="B35" s="1" t="str">
        <f>IF(SUM(E35)=0,"0",IF(E35&gt;C35,2,0)+IF(C35=E35,1,0))</f>
        <v>0</v>
      </c>
      <c r="C35" s="1">
        <v>0</v>
      </c>
      <c r="D35" s="26" t="s">
        <v>15</v>
      </c>
      <c r="E35" s="1">
        <v>0</v>
      </c>
      <c r="G35" s="1"/>
      <c r="H35" s="1"/>
      <c r="I35" s="24" t="s">
        <v>79</v>
      </c>
      <c r="J35" s="1" t="s">
        <v>34</v>
      </c>
      <c r="K35" s="24" t="s">
        <v>77</v>
      </c>
      <c r="M35" s="24"/>
      <c r="O35" s="1">
        <v>0</v>
      </c>
      <c r="P35" s="26" t="s">
        <v>15</v>
      </c>
      <c r="Q35" s="1">
        <v>0</v>
      </c>
      <c r="R35" s="1" t="str">
        <f>IF(SUM(O35)=0,"0",IF(O35&gt;Q35,2,0)+IF(O35=Q35,1,0))</f>
        <v>0</v>
      </c>
      <c r="S35" s="1" t="str">
        <f>IF(SUM(Q35)=0,"0",IF(Q35&gt;O35,2,0)+IF(Q35=O35,1,0))</f>
        <v>0</v>
      </c>
    </row>
    <row r="36" spans="1:19" x14ac:dyDescent="0.2">
      <c r="A36" s="1" t="str">
        <f>IF(SUM(C36)=0,"0",IF(C36&gt;E36,2,0)+IF(C36=E36,1,0))</f>
        <v>0</v>
      </c>
      <c r="B36" s="1" t="str">
        <f>IF(SUM(E36)=0,"0",IF(E36&gt;C36,2,0)+IF(C36=E36,1,0))</f>
        <v>0</v>
      </c>
      <c r="C36" s="1">
        <v>0</v>
      </c>
      <c r="D36" s="26" t="s">
        <v>15</v>
      </c>
      <c r="E36" s="1">
        <v>0</v>
      </c>
      <c r="G36" s="1"/>
      <c r="H36" s="1"/>
      <c r="I36" s="24" t="s">
        <v>78</v>
      </c>
      <c r="J36" s="1" t="s">
        <v>34</v>
      </c>
      <c r="K36" s="24" t="s">
        <v>76</v>
      </c>
      <c r="M36" s="24"/>
      <c r="O36" s="1">
        <v>0</v>
      </c>
      <c r="P36" s="26" t="s">
        <v>15</v>
      </c>
      <c r="Q36" s="1">
        <v>0</v>
      </c>
      <c r="R36" s="1" t="str">
        <f>IF(SUM(O36)=0,"0",IF(O36&gt;Q36,2,0)+IF(O36=Q36,1,0))</f>
        <v>0</v>
      </c>
      <c r="S36" s="1" t="str">
        <f>IF(SUM(Q36)=0,"0",IF(Q36&gt;O36,2,0)+IF(Q36=O36,1,0))</f>
        <v>0</v>
      </c>
    </row>
    <row r="37" spans="1:19" x14ac:dyDescent="0.2">
      <c r="A37" s="1" t="str">
        <f>IF(SUM(C37)=0,"0",IF(C37&gt;E37,2,0)+IF(C37=E37,1,0))</f>
        <v>0</v>
      </c>
      <c r="B37" s="1" t="str">
        <f>IF(SUM(E37)=0,"0",IF(E37&gt;C37,2,0)+IF(C37=E37,1,0))</f>
        <v>0</v>
      </c>
      <c r="C37" s="1">
        <v>0</v>
      </c>
      <c r="D37" s="26" t="s">
        <v>15</v>
      </c>
      <c r="E37" s="1">
        <v>0</v>
      </c>
      <c r="G37" s="1"/>
      <c r="H37" s="1"/>
      <c r="I37" s="24" t="s">
        <v>80</v>
      </c>
      <c r="J37" s="1" t="s">
        <v>34</v>
      </c>
      <c r="K37" s="24" t="s">
        <v>74</v>
      </c>
      <c r="M37" s="24"/>
      <c r="O37" s="1">
        <v>0</v>
      </c>
      <c r="P37" s="26" t="s">
        <v>15</v>
      </c>
      <c r="Q37" s="1">
        <v>0</v>
      </c>
      <c r="R37" s="1" t="str">
        <f>IF(SUM(O37)=0,"0",IF(O37&gt;Q37,2,0)+IF(O37=Q37,1,0))</f>
        <v>0</v>
      </c>
      <c r="S37" s="1" t="str">
        <f>IF(SUM(Q37)=0,"0",IF(Q37&gt;O37,2,0)+IF(Q37=O37,1,0))</f>
        <v>0</v>
      </c>
    </row>
    <row r="42" spans="1:19" x14ac:dyDescent="0.2">
      <c r="I42" s="35"/>
    </row>
    <row r="43" spans="1:19" x14ac:dyDescent="0.2">
      <c r="I43" s="35"/>
    </row>
    <row r="44" spans="1:19" x14ac:dyDescent="0.2">
      <c r="I44" s="36"/>
    </row>
    <row r="47" spans="1:19" x14ac:dyDescent="0.2">
      <c r="I47" s="35"/>
    </row>
    <row r="48" spans="1:19" x14ac:dyDescent="0.2">
      <c r="I48" s="35"/>
    </row>
    <row r="49" spans="9:9" x14ac:dyDescent="0.2">
      <c r="I49" s="35"/>
    </row>
    <row r="50" spans="9:9" x14ac:dyDescent="0.2">
      <c r="I50" s="36"/>
    </row>
    <row r="51" spans="9:9" x14ac:dyDescent="0.2">
      <c r="I51" s="35"/>
    </row>
    <row r="52" spans="9:9" x14ac:dyDescent="0.2">
      <c r="I52" s="35"/>
    </row>
    <row r="53" spans="9:9" x14ac:dyDescent="0.2">
      <c r="I53" s="35"/>
    </row>
  </sheetData>
  <mergeCells count="18">
    <mergeCell ref="C30:D30"/>
    <mergeCell ref="O30:P30"/>
    <mergeCell ref="C34:D34"/>
    <mergeCell ref="O34:P34"/>
    <mergeCell ref="R16:S16"/>
    <mergeCell ref="C18:D18"/>
    <mergeCell ref="O18:P18"/>
    <mergeCell ref="C22:D22"/>
    <mergeCell ref="O22:P22"/>
    <mergeCell ref="C26:D26"/>
    <mergeCell ref="O26:P26"/>
    <mergeCell ref="J2:P2"/>
    <mergeCell ref="J3:P3"/>
    <mergeCell ref="C4:Q4"/>
    <mergeCell ref="O5:Q5"/>
    <mergeCell ref="A16:B16"/>
    <mergeCell ref="C16:E16"/>
    <mergeCell ref="O16:Q16"/>
  </mergeCells>
  <printOptions horizontalCentered="1"/>
  <pageMargins left="0.39370078740157483" right="0.39370078740157483" top="0.78740157480314965" bottom="0.78740157480314965" header="0.51181102362204722" footer="0.51181102362204722"/>
  <pageSetup paperSize="9" scale="95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53"/>
  <sheetViews>
    <sheetView showGridLines="0" topLeftCell="C3" workbookViewId="0">
      <selection activeCell="I58" sqref="I58:I59"/>
    </sheetView>
  </sheetViews>
  <sheetFormatPr baseColWidth="10" defaultRowHeight="12.75" x14ac:dyDescent="0.2"/>
  <cols>
    <col min="1" max="2" width="11.42578125" style="1" hidden="1" customWidth="1"/>
    <col min="3" max="3" width="7.85546875" style="3" customWidth="1"/>
    <col min="4" max="4" width="0.85546875" style="3" customWidth="1"/>
    <col min="5" max="6" width="7.85546875" style="3" customWidth="1"/>
    <col min="7" max="7" width="0.7109375" style="3" customWidth="1"/>
    <col min="8" max="8" width="7.85546875" style="3" customWidth="1"/>
    <col min="9" max="9" width="14.7109375" style="3" customWidth="1"/>
    <col min="10" max="10" width="1.85546875" style="1" customWidth="1"/>
    <col min="11" max="11" width="14.7109375" style="3" customWidth="1"/>
    <col min="12" max="12" width="16" style="3" customWidth="1"/>
    <col min="13" max="13" width="0.7109375" style="3" customWidth="1"/>
    <col min="14" max="15" width="7.85546875" style="3" customWidth="1"/>
    <col min="16" max="16" width="0.85546875" style="3" customWidth="1"/>
    <col min="17" max="17" width="7.85546875" style="3" customWidth="1"/>
    <col min="18" max="19" width="11.42578125" style="3" hidden="1" customWidth="1"/>
    <col min="20" max="16384" width="11.42578125" style="3"/>
  </cols>
  <sheetData>
    <row r="2" spans="1:19" ht="15.75" x14ac:dyDescent="0.25">
      <c r="C2" s="2" t="s">
        <v>0</v>
      </c>
      <c r="D2" s="2"/>
      <c r="E2" s="2"/>
      <c r="F2" s="2"/>
      <c r="G2" s="2"/>
      <c r="H2" s="2"/>
      <c r="I2" s="2"/>
      <c r="J2" s="38" t="s">
        <v>1</v>
      </c>
      <c r="K2" s="38"/>
      <c r="L2" s="38"/>
      <c r="M2" s="38"/>
      <c r="N2" s="38"/>
      <c r="O2" s="38"/>
      <c r="P2" s="38"/>
    </row>
    <row r="3" spans="1:19" x14ac:dyDescent="0.2">
      <c r="C3" s="4"/>
      <c r="D3" s="5"/>
      <c r="E3" s="4"/>
      <c r="F3" s="4"/>
      <c r="G3" s="4"/>
      <c r="H3" s="4"/>
      <c r="I3" s="6"/>
      <c r="J3" s="39" t="s">
        <v>2</v>
      </c>
      <c r="K3" s="39"/>
      <c r="L3" s="39"/>
      <c r="M3" s="39"/>
      <c r="N3" s="39"/>
      <c r="O3" s="39"/>
      <c r="P3" s="39"/>
      <c r="Q3" s="4"/>
    </row>
    <row r="4" spans="1:19" ht="18" customHeight="1" x14ac:dyDescent="0.25">
      <c r="C4" s="40" t="s">
        <v>56</v>
      </c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</row>
    <row r="5" spans="1:19" x14ac:dyDescent="0.2">
      <c r="C5" s="7"/>
      <c r="D5" s="8"/>
      <c r="E5" s="9"/>
      <c r="F5" s="9"/>
      <c r="G5" s="9"/>
      <c r="H5" s="9"/>
      <c r="I5" s="10"/>
      <c r="J5" s="11"/>
      <c r="K5" s="12"/>
      <c r="L5" s="12"/>
      <c r="M5" s="12"/>
      <c r="N5" s="12"/>
      <c r="O5" s="41" t="s">
        <v>4</v>
      </c>
      <c r="P5" s="41"/>
      <c r="Q5" s="41"/>
    </row>
    <row r="6" spans="1:19" x14ac:dyDescent="0.2">
      <c r="A6" s="13"/>
      <c r="B6" s="13"/>
      <c r="C6" s="14"/>
      <c r="D6" s="14"/>
      <c r="E6" s="15" t="s">
        <v>5</v>
      </c>
      <c r="F6" s="15"/>
      <c r="G6" s="14"/>
      <c r="H6" s="16" t="s">
        <v>6</v>
      </c>
      <c r="I6" s="15"/>
      <c r="J6" s="17"/>
      <c r="K6" s="18" t="s">
        <v>7</v>
      </c>
      <c r="L6" s="19" t="s">
        <v>8</v>
      </c>
      <c r="M6" s="20"/>
      <c r="N6" s="20" t="s">
        <v>9</v>
      </c>
      <c r="O6" s="21" t="s">
        <v>10</v>
      </c>
      <c r="P6" s="21"/>
      <c r="Q6" s="21" t="s">
        <v>11</v>
      </c>
    </row>
    <row r="7" spans="1:19" x14ac:dyDescent="0.2">
      <c r="A7" s="22"/>
      <c r="B7" s="22"/>
    </row>
    <row r="8" spans="1:19" x14ac:dyDescent="0.2">
      <c r="A8" s="23"/>
      <c r="C8" s="1" t="s">
        <v>12</v>
      </c>
      <c r="E8" s="24" t="s">
        <v>81</v>
      </c>
      <c r="G8" s="1"/>
      <c r="H8" s="3" t="s">
        <v>57</v>
      </c>
      <c r="I8" s="24"/>
      <c r="J8" s="24"/>
      <c r="K8" s="3" t="s">
        <v>58</v>
      </c>
      <c r="L8" s="23" t="s">
        <v>75</v>
      </c>
      <c r="M8" s="23"/>
      <c r="N8" s="1">
        <v>0</v>
      </c>
      <c r="O8" s="1">
        <v>0</v>
      </c>
      <c r="P8" s="26" t="s">
        <v>15</v>
      </c>
      <c r="Q8" s="1">
        <v>0</v>
      </c>
    </row>
    <row r="9" spans="1:19" x14ac:dyDescent="0.2">
      <c r="A9" s="23"/>
      <c r="C9" s="1" t="s">
        <v>16</v>
      </c>
      <c r="E9" s="24" t="s">
        <v>82</v>
      </c>
      <c r="G9" s="1"/>
      <c r="H9" s="25" t="s">
        <v>59</v>
      </c>
      <c r="I9" s="24"/>
      <c r="J9" s="24"/>
      <c r="K9" s="25" t="s">
        <v>60</v>
      </c>
      <c r="L9" s="23" t="s">
        <v>75</v>
      </c>
      <c r="M9" s="23"/>
      <c r="N9" s="1">
        <v>0</v>
      </c>
      <c r="O9" s="1">
        <v>0</v>
      </c>
      <c r="P9" s="26" t="s">
        <v>15</v>
      </c>
      <c r="Q9" s="1">
        <v>0</v>
      </c>
    </row>
    <row r="10" spans="1:19" x14ac:dyDescent="0.2">
      <c r="A10" s="23"/>
      <c r="C10" s="1" t="s">
        <v>19</v>
      </c>
      <c r="E10" s="24" t="s">
        <v>83</v>
      </c>
      <c r="G10" s="1"/>
      <c r="H10" s="25" t="s">
        <v>61</v>
      </c>
      <c r="K10" s="25" t="s">
        <v>62</v>
      </c>
      <c r="L10" s="23" t="s">
        <v>75</v>
      </c>
      <c r="M10" s="23"/>
      <c r="N10" s="1">
        <v>0</v>
      </c>
      <c r="O10" s="1">
        <v>0</v>
      </c>
      <c r="P10" s="26" t="s">
        <v>15</v>
      </c>
      <c r="Q10" s="1">
        <v>0</v>
      </c>
    </row>
    <row r="11" spans="1:19" x14ac:dyDescent="0.2">
      <c r="A11" s="23"/>
      <c r="C11" s="1" t="s">
        <v>22</v>
      </c>
      <c r="E11" s="24" t="s">
        <v>84</v>
      </c>
      <c r="G11" s="1"/>
      <c r="H11" s="3" t="s">
        <v>63</v>
      </c>
      <c r="I11" s="24"/>
      <c r="J11" s="27"/>
      <c r="K11" s="3" t="s">
        <v>64</v>
      </c>
      <c r="L11" s="23" t="s">
        <v>75</v>
      </c>
      <c r="M11" s="23"/>
      <c r="N11" s="1">
        <v>0</v>
      </c>
      <c r="O11" s="1">
        <v>0</v>
      </c>
      <c r="P11" s="26" t="s">
        <v>15</v>
      </c>
      <c r="Q11" s="1">
        <v>0</v>
      </c>
    </row>
    <row r="12" spans="1:19" hidden="1" x14ac:dyDescent="0.2">
      <c r="A12" s="23"/>
      <c r="C12" s="1" t="s">
        <v>25</v>
      </c>
      <c r="E12" s="24" t="s">
        <v>85</v>
      </c>
      <c r="G12" s="1"/>
      <c r="I12" s="24"/>
      <c r="J12" s="24"/>
      <c r="L12" s="23" t="s">
        <v>75</v>
      </c>
      <c r="M12" s="23"/>
      <c r="N12" s="1">
        <v>0</v>
      </c>
      <c r="O12" s="1">
        <v>0</v>
      </c>
      <c r="P12" s="26" t="s">
        <v>15</v>
      </c>
      <c r="Q12" s="1">
        <v>0</v>
      </c>
    </row>
    <row r="13" spans="1:19" hidden="1" x14ac:dyDescent="0.2">
      <c r="C13" s="1" t="s">
        <v>28</v>
      </c>
      <c r="E13" s="24" t="s">
        <v>85</v>
      </c>
      <c r="G13" s="1"/>
      <c r="H13" s="6"/>
      <c r="I13" s="6"/>
      <c r="J13" s="6"/>
      <c r="K13" s="6"/>
      <c r="L13" s="23" t="s">
        <v>75</v>
      </c>
      <c r="M13" s="23"/>
      <c r="N13" s="1">
        <v>0</v>
      </c>
      <c r="O13" s="1">
        <v>0</v>
      </c>
      <c r="P13" s="26" t="s">
        <v>15</v>
      </c>
      <c r="Q13" s="1">
        <v>0</v>
      </c>
    </row>
    <row r="15" spans="1:19" x14ac:dyDescent="0.2">
      <c r="C15" s="1"/>
    </row>
    <row r="16" spans="1:19" x14ac:dyDescent="0.2">
      <c r="A16" s="42" t="s">
        <v>4</v>
      </c>
      <c r="B16" s="42"/>
      <c r="C16" s="41" t="s">
        <v>29</v>
      </c>
      <c r="D16" s="41"/>
      <c r="E16" s="41"/>
      <c r="F16" s="7"/>
      <c r="G16" s="7"/>
      <c r="H16" s="7"/>
      <c r="I16" s="28"/>
      <c r="J16" s="7"/>
      <c r="K16" s="8"/>
      <c r="L16" s="8"/>
      <c r="M16" s="8"/>
      <c r="N16" s="8"/>
      <c r="O16" s="41" t="s">
        <v>29</v>
      </c>
      <c r="P16" s="41"/>
      <c r="Q16" s="41"/>
      <c r="R16" s="42" t="s">
        <v>4</v>
      </c>
      <c r="S16" s="42"/>
    </row>
    <row r="17" spans="1:19" x14ac:dyDescent="0.2">
      <c r="A17" s="26" t="s">
        <v>30</v>
      </c>
      <c r="B17" s="26" t="s">
        <v>31</v>
      </c>
      <c r="C17" s="20" t="s">
        <v>30</v>
      </c>
      <c r="D17" s="20"/>
      <c r="E17" s="20" t="s">
        <v>31</v>
      </c>
      <c r="F17" s="20"/>
      <c r="G17" s="20"/>
      <c r="H17" s="20"/>
      <c r="I17" s="29"/>
      <c r="J17" s="20"/>
      <c r="K17" s="30"/>
      <c r="L17" s="30"/>
      <c r="M17" s="30"/>
      <c r="N17" s="30"/>
      <c r="O17" s="20" t="s">
        <v>31</v>
      </c>
      <c r="P17" s="20"/>
      <c r="Q17" s="20" t="s">
        <v>30</v>
      </c>
      <c r="R17" s="26" t="s">
        <v>30</v>
      </c>
      <c r="S17" s="26" t="s">
        <v>31</v>
      </c>
    </row>
    <row r="18" spans="1:19" x14ac:dyDescent="0.2">
      <c r="A18" s="3"/>
      <c r="B18" s="3"/>
      <c r="C18" s="44" t="s">
        <v>32</v>
      </c>
      <c r="D18" s="44"/>
      <c r="E18" s="31">
        <v>42482</v>
      </c>
      <c r="F18" s="4"/>
      <c r="G18" s="4"/>
      <c r="H18" s="4"/>
      <c r="I18" s="32"/>
      <c r="J18" s="33"/>
      <c r="K18" s="34"/>
      <c r="L18" s="34"/>
      <c r="M18" s="34"/>
      <c r="N18" s="34"/>
      <c r="O18" s="44" t="s">
        <v>33</v>
      </c>
      <c r="P18" s="44"/>
      <c r="Q18" s="31">
        <v>42531</v>
      </c>
    </row>
    <row r="19" spans="1:19" x14ac:dyDescent="0.2">
      <c r="A19" s="1" t="str">
        <f>IF(SUM(C19)=0,"0",IF(C19&gt;E19,2,0)+IF(C19=E19,1,0))</f>
        <v>0</v>
      </c>
      <c r="B19" s="1" t="str">
        <f>IF(SUM(E19)=0,"0",IF(E19&gt;C19,2,0)+IF(C19=E19,1,0))</f>
        <v>0</v>
      </c>
      <c r="C19" s="1">
        <v>0</v>
      </c>
      <c r="D19" s="26" t="s">
        <v>15</v>
      </c>
      <c r="E19" s="1">
        <v>0</v>
      </c>
      <c r="G19" s="1"/>
      <c r="H19" s="1"/>
      <c r="I19" s="24" t="s">
        <v>84</v>
      </c>
      <c r="J19" s="1" t="s">
        <v>34</v>
      </c>
      <c r="K19" s="24" t="s">
        <v>81</v>
      </c>
      <c r="M19" s="24"/>
      <c r="O19" s="1">
        <v>0</v>
      </c>
      <c r="P19" s="26" t="s">
        <v>15</v>
      </c>
      <c r="Q19" s="1">
        <v>0</v>
      </c>
      <c r="R19" s="1" t="str">
        <f>IF(SUM(O19)=0,"0",IF(O19&gt;Q19,2,0)+IF(O19=Q19,1,0))</f>
        <v>0</v>
      </c>
      <c r="S19" s="1" t="str">
        <f>IF(SUM(Q19)=0,"0",IF(Q19&gt;O19,2,0)+IF(Q19=O19,1,0))</f>
        <v>0</v>
      </c>
    </row>
    <row r="20" spans="1:19" x14ac:dyDescent="0.2">
      <c r="A20" s="1" t="str">
        <f>IF(SUM(C20)=0,"0",IF(C20&gt;E20,2,0)+IF(C20=E20,1,0))</f>
        <v>0</v>
      </c>
      <c r="B20" s="1" t="str">
        <f>IF(SUM(E20)=0,"0",IF(E20&gt;C20,2,0)+IF(C20=E20,1,0))</f>
        <v>0</v>
      </c>
      <c r="C20" s="1">
        <v>0</v>
      </c>
      <c r="D20" s="26" t="s">
        <v>15</v>
      </c>
      <c r="E20" s="1">
        <v>0</v>
      </c>
      <c r="F20" s="1"/>
      <c r="G20" s="1"/>
      <c r="H20" s="1"/>
      <c r="I20" s="24" t="s">
        <v>83</v>
      </c>
      <c r="J20" s="1" t="s">
        <v>34</v>
      </c>
      <c r="K20" s="24" t="s">
        <v>82</v>
      </c>
      <c r="L20" s="24"/>
      <c r="M20" s="24"/>
      <c r="N20" s="37"/>
      <c r="O20" s="1">
        <v>0</v>
      </c>
      <c r="P20" s="26" t="s">
        <v>15</v>
      </c>
      <c r="Q20" s="1">
        <v>0</v>
      </c>
      <c r="R20" s="1" t="str">
        <f>IF(SUM(O20)=0,"0",IF(O20&gt;Q20,2,0)+IF(O20=Q20,1,0))</f>
        <v>0</v>
      </c>
      <c r="S20" s="1" t="str">
        <f>IF(SUM(Q20)=0,"0",IF(Q20&gt;O20,2,0)+IF(Q20=O20,1,0))</f>
        <v>0</v>
      </c>
    </row>
    <row r="21" spans="1:19" hidden="1" x14ac:dyDescent="0.2">
      <c r="A21" s="1" t="str">
        <f>IF(SUM(C21)=0,"0",IF(C21&gt;E21,2,0)+IF(E21=C21,1,0))</f>
        <v>0</v>
      </c>
      <c r="B21" s="1" t="str">
        <f>IF(SUM(E21)=0,"0",IF(E21&gt;C21,2,0)+IF(E21=C21,1,0))</f>
        <v>0</v>
      </c>
      <c r="C21" s="1">
        <v>0</v>
      </c>
      <c r="D21" s="26" t="s">
        <v>15</v>
      </c>
      <c r="E21" s="1">
        <v>0</v>
      </c>
      <c r="F21" s="1"/>
      <c r="G21" s="1"/>
      <c r="H21" s="1"/>
      <c r="I21" s="24" t="s">
        <v>85</v>
      </c>
      <c r="J21" s="1" t="s">
        <v>34</v>
      </c>
      <c r="K21" s="24" t="s">
        <v>85</v>
      </c>
      <c r="L21" s="24"/>
      <c r="M21" s="24"/>
      <c r="O21" s="1">
        <v>0</v>
      </c>
      <c r="P21" s="26" t="s">
        <v>15</v>
      </c>
      <c r="Q21" s="1">
        <v>0</v>
      </c>
      <c r="R21" s="1" t="str">
        <f>IF(SUM(O21)=0,"0",IF(O21&gt;Q21,2,0)+IF(O21=Q21,1,0))</f>
        <v>0</v>
      </c>
      <c r="S21" s="1" t="str">
        <f>IF(SUM(Q21)=0,"0",IF(Q21&gt;O21,2,0)+IF(Q21=O21,1,0))</f>
        <v>0</v>
      </c>
    </row>
    <row r="22" spans="1:19" x14ac:dyDescent="0.2">
      <c r="C22" s="43" t="s">
        <v>35</v>
      </c>
      <c r="D22" s="43"/>
      <c r="E22" s="31">
        <v>42489</v>
      </c>
      <c r="F22" s="1"/>
      <c r="G22" s="1"/>
      <c r="H22" s="1"/>
      <c r="I22" s="24"/>
      <c r="K22" s="24"/>
      <c r="L22" s="24"/>
      <c r="M22" s="24"/>
      <c r="N22" s="24"/>
      <c r="O22" s="43" t="s">
        <v>36</v>
      </c>
      <c r="P22" s="43"/>
      <c r="Q22" s="31">
        <v>42172</v>
      </c>
      <c r="R22" s="1"/>
      <c r="S22" s="1"/>
    </row>
    <row r="23" spans="1:19" x14ac:dyDescent="0.2">
      <c r="A23" s="1" t="str">
        <f>IF(SUM(C23)=0,"0",IF(C23&gt;E23,2,0)+IF(C23=E23,1,0))</f>
        <v>0</v>
      </c>
      <c r="B23" s="1" t="str">
        <f>IF(SUM(E23)=0,"0",IF(E23&gt;C23,2,0)+IF(C23=E23,1,0))</f>
        <v>0</v>
      </c>
      <c r="C23" s="1">
        <v>0</v>
      </c>
      <c r="D23" s="26" t="s">
        <v>15</v>
      </c>
      <c r="E23" s="1">
        <v>0</v>
      </c>
      <c r="G23" s="1"/>
      <c r="H23" s="1"/>
      <c r="I23" s="24" t="s">
        <v>81</v>
      </c>
      <c r="J23" s="1" t="s">
        <v>34</v>
      </c>
      <c r="K23" s="24" t="s">
        <v>83</v>
      </c>
      <c r="M23" s="24"/>
      <c r="O23" s="1">
        <v>0</v>
      </c>
      <c r="P23" s="26" t="s">
        <v>15</v>
      </c>
      <c r="Q23" s="1">
        <v>0</v>
      </c>
      <c r="R23" s="1" t="str">
        <f>IF(SUM(O23)=0,"0",IF(O23&gt;Q23,2,0)+IF(O23=Q23,1,0))</f>
        <v>0</v>
      </c>
      <c r="S23" s="1" t="str">
        <f>IF(SUM(Q23)=0,"0",IF(Q23&gt;O23,2,0)+IF(Q23=O23,1,0))</f>
        <v>0</v>
      </c>
    </row>
    <row r="24" spans="1:19" x14ac:dyDescent="0.2">
      <c r="A24" s="1" t="str">
        <f>IF(SUM(C24)=0,"0",IF(C24&gt;E24,2,0)+IF(E24=C24,1,0))</f>
        <v>0</v>
      </c>
      <c r="B24" s="1" t="str">
        <f>IF(SUM(E24)=0,"0",IF(E24&gt;C24,2,0)+IF(E24=C24,1,0))</f>
        <v>0</v>
      </c>
      <c r="C24" s="1">
        <v>0</v>
      </c>
      <c r="D24" s="26" t="s">
        <v>15</v>
      </c>
      <c r="E24" s="1">
        <v>0</v>
      </c>
      <c r="F24" s="24"/>
      <c r="G24" s="1"/>
      <c r="H24" s="1"/>
      <c r="I24" s="24" t="s">
        <v>82</v>
      </c>
      <c r="J24" s="1" t="s">
        <v>34</v>
      </c>
      <c r="K24" s="24" t="s">
        <v>84</v>
      </c>
      <c r="L24" s="24"/>
      <c r="M24" s="24"/>
      <c r="N24" s="24"/>
      <c r="O24" s="1">
        <v>0</v>
      </c>
      <c r="P24" s="26" t="s">
        <v>15</v>
      </c>
      <c r="Q24" s="1">
        <v>0</v>
      </c>
      <c r="R24" s="1" t="str">
        <f>IF(SUM(O24)=0,"0",IF(O24&gt;Q24,2,0)+IF(O24=Q24,1,0))</f>
        <v>0</v>
      </c>
      <c r="S24" s="1" t="str">
        <f>IF(SUM(Q24)=0,"0",IF(Q24&gt;O24,2,0)+IF(Q24=O24,1,0))</f>
        <v>0</v>
      </c>
    </row>
    <row r="25" spans="1:19" hidden="1" x14ac:dyDescent="0.2">
      <c r="A25" s="1" t="str">
        <f>IF(SUM(C25)=0,"0",IF(C25&gt;E25,2,0)+IF(C25=E25,1,0))</f>
        <v>0</v>
      </c>
      <c r="B25" s="1" t="str">
        <f>IF(SUM(E25)=0,"0",IF(E25&gt;C25,2,0)+IF(C25=E25,1,0))</f>
        <v>0</v>
      </c>
      <c r="C25" s="1">
        <v>0</v>
      </c>
      <c r="D25" s="26" t="s">
        <v>15</v>
      </c>
      <c r="E25" s="1">
        <v>0</v>
      </c>
      <c r="F25" s="1"/>
      <c r="G25" s="1"/>
      <c r="H25" s="1"/>
      <c r="I25" s="24" t="s">
        <v>85</v>
      </c>
      <c r="J25" s="1" t="s">
        <v>34</v>
      </c>
      <c r="K25" s="24" t="s">
        <v>85</v>
      </c>
      <c r="L25" s="24"/>
      <c r="M25" s="24"/>
      <c r="O25" s="1">
        <v>0</v>
      </c>
      <c r="P25" s="26" t="s">
        <v>15</v>
      </c>
      <c r="Q25" s="1">
        <v>0</v>
      </c>
      <c r="R25" s="1" t="str">
        <f>IF(SUM(O25)=0,"0",IF(O25&gt;Q25,2,0)+IF(O25=Q25,1,0))</f>
        <v>0</v>
      </c>
      <c r="S25" s="1" t="str">
        <f>IF(SUM(Q25)=0,"0",IF(Q25&gt;O25,2,0)+IF(Q25=O25,1,0))</f>
        <v>0</v>
      </c>
    </row>
    <row r="26" spans="1:19" x14ac:dyDescent="0.2">
      <c r="C26" s="43" t="s">
        <v>37</v>
      </c>
      <c r="D26" s="43"/>
      <c r="E26" s="31">
        <v>42496</v>
      </c>
      <c r="F26" s="1"/>
      <c r="G26" s="1"/>
      <c r="H26" s="1"/>
      <c r="I26" s="24"/>
      <c r="K26" s="24"/>
      <c r="L26" s="24"/>
      <c r="M26" s="24"/>
      <c r="N26" s="24"/>
      <c r="O26" s="43" t="s">
        <v>38</v>
      </c>
      <c r="P26" s="43"/>
      <c r="Q26" s="31">
        <v>42545</v>
      </c>
      <c r="R26" s="1"/>
      <c r="S26" s="1"/>
    </row>
    <row r="27" spans="1:19" x14ac:dyDescent="0.2">
      <c r="A27" s="1" t="str">
        <f>IF(SUM(C27)=0,"0",IF(C27&gt;E27,2,0)+IF(E27=C27,1,0))</f>
        <v>0</v>
      </c>
      <c r="B27" s="1" t="str">
        <f>IF(SUM(E27)=0,"0",IF(E27&gt;C27,2,0)+IF(E27=C27,1,0))</f>
        <v>0</v>
      </c>
      <c r="C27" s="1">
        <v>0</v>
      </c>
      <c r="D27" s="26" t="s">
        <v>15</v>
      </c>
      <c r="E27" s="1">
        <v>0</v>
      </c>
      <c r="F27" s="1"/>
      <c r="G27" s="1"/>
      <c r="H27" s="1"/>
      <c r="I27" s="24" t="s">
        <v>81</v>
      </c>
      <c r="J27" s="1" t="s">
        <v>34</v>
      </c>
      <c r="K27" s="24" t="s">
        <v>82</v>
      </c>
      <c r="L27" s="24"/>
      <c r="M27" s="24"/>
      <c r="N27" s="24"/>
      <c r="O27" s="1">
        <v>0</v>
      </c>
      <c r="P27" s="26" t="s">
        <v>15</v>
      </c>
      <c r="Q27" s="1">
        <v>0</v>
      </c>
      <c r="R27" s="1" t="str">
        <f>IF(SUM(O27)=0,"0",IF(O27&gt;Q27,2,0)+IF(O27=Q27,1,0))</f>
        <v>0</v>
      </c>
      <c r="S27" s="1" t="str">
        <f>IF(SUM(Q27)=0,"0",IF(Q27&gt;O27,2,0)+IF(Q27=O27,1,0))</f>
        <v>0</v>
      </c>
    </row>
    <row r="28" spans="1:19" x14ac:dyDescent="0.2">
      <c r="A28" s="1" t="str">
        <f>IF(SUM(C28)=0,"0",IF(C28&gt;E28,2,0)+IF(E28=C28,1,0))</f>
        <v>0</v>
      </c>
      <c r="B28" s="1" t="str">
        <f>IF(SUM(E28)=0,"0",IF(E28&gt;C28,2,0)+IF(E28=C28,1,0))</f>
        <v>0</v>
      </c>
      <c r="C28" s="1">
        <v>0</v>
      </c>
      <c r="D28" s="26" t="s">
        <v>15</v>
      </c>
      <c r="E28" s="1">
        <v>0</v>
      </c>
      <c r="F28" s="24"/>
      <c r="G28" s="1"/>
      <c r="H28" s="1"/>
      <c r="I28" s="24" t="s">
        <v>84</v>
      </c>
      <c r="J28" s="1" t="s">
        <v>34</v>
      </c>
      <c r="K28" s="24" t="s">
        <v>83</v>
      </c>
      <c r="L28" s="24"/>
      <c r="M28" s="24"/>
      <c r="N28" s="24"/>
      <c r="O28" s="1">
        <v>0</v>
      </c>
      <c r="P28" s="26" t="s">
        <v>15</v>
      </c>
      <c r="Q28" s="1">
        <v>0</v>
      </c>
      <c r="R28" s="1" t="str">
        <f>IF(SUM(O28)=0,"0",IF(O28&gt;Q28,2,0)+IF(O28=Q28,1,0))</f>
        <v>0</v>
      </c>
      <c r="S28" s="1" t="str">
        <f>IF(SUM(Q28)=0,"0",IF(Q28&gt;O28,2,0)+IF(Q28=O28,1,0))</f>
        <v>0</v>
      </c>
    </row>
    <row r="29" spans="1:19" hidden="1" x14ac:dyDescent="0.2">
      <c r="A29" s="1" t="str">
        <f>IF(SUM(C29)=0,"0",IF(C29&gt;E29,2,0)+IF(E29=C29,1,0))</f>
        <v>0</v>
      </c>
      <c r="B29" s="1" t="str">
        <f>IF(SUM(E29)=0,"0",IF(E29&gt;C29,2,0)+IF(E29=C29,1,0))</f>
        <v>0</v>
      </c>
      <c r="C29" s="1">
        <f>'[1]Einzel Alle'!E68</f>
        <v>0</v>
      </c>
      <c r="D29" s="26" t="s">
        <v>15</v>
      </c>
      <c r="E29" s="1">
        <f>'[1]Einzel Alle'!E81</f>
        <v>0</v>
      </c>
      <c r="F29" s="1"/>
      <c r="G29" s="1"/>
      <c r="H29" s="1"/>
      <c r="I29" s="24" t="str">
        <f>E12</f>
        <v>X</v>
      </c>
      <c r="J29" s="1" t="s">
        <v>34</v>
      </c>
      <c r="K29" s="24" t="str">
        <f>E13</f>
        <v>X</v>
      </c>
      <c r="L29" s="24"/>
      <c r="M29" s="24"/>
      <c r="N29" s="24"/>
      <c r="O29" s="1">
        <f>'[1]Einzel Alle'!J68</f>
        <v>0</v>
      </c>
      <c r="P29" s="26" t="s">
        <v>15</v>
      </c>
      <c r="Q29" s="1">
        <f>'[1]Einzel Alle'!J81</f>
        <v>0</v>
      </c>
      <c r="R29" s="1" t="str">
        <f>IF(SUM(O29)=0,"0",IF(O29&gt;Q29,2,0)+IF(O29=Q29,1,0))</f>
        <v>0</v>
      </c>
      <c r="S29" s="1" t="str">
        <f>IF(SUM(Q29)=0,"0",IF(Q29&gt;O29,2,0)+IF(Q29=O29,1,0))</f>
        <v>0</v>
      </c>
    </row>
    <row r="30" spans="1:19" hidden="1" x14ac:dyDescent="0.2">
      <c r="C30" s="43" t="s">
        <v>39</v>
      </c>
      <c r="D30" s="43"/>
      <c r="E30" s="31">
        <v>42174</v>
      </c>
      <c r="F30" s="1"/>
      <c r="G30" s="1"/>
      <c r="H30" s="1"/>
      <c r="I30" s="24"/>
      <c r="K30" s="24"/>
      <c r="L30" s="24"/>
      <c r="M30" s="24"/>
      <c r="N30" s="24"/>
      <c r="O30" s="43" t="s">
        <v>40</v>
      </c>
      <c r="P30" s="43"/>
      <c r="Q30" s="31">
        <v>42209</v>
      </c>
      <c r="R30" s="1"/>
      <c r="S30" s="1"/>
    </row>
    <row r="31" spans="1:19" hidden="1" x14ac:dyDescent="0.2">
      <c r="A31" s="1" t="str">
        <f>IF(SUM(C31)=0,"0",IF(C31&gt;E31,2,0)+IF(C31=E31,1,0))</f>
        <v>0</v>
      </c>
      <c r="B31" s="1" t="str">
        <f>IF(SUM(E31)=0,"0",IF(E31&gt;C31,2,0)+IF(C31=E31,1,0))</f>
        <v>0</v>
      </c>
      <c r="C31" s="1">
        <f>'[1]Einzel Alle'!F42</f>
        <v>0</v>
      </c>
      <c r="D31" s="26" t="s">
        <v>15</v>
      </c>
      <c r="E31" s="1">
        <f>'[1]Einzel Alle'!F68</f>
        <v>0</v>
      </c>
      <c r="G31" s="1"/>
      <c r="H31" s="1"/>
      <c r="I31" s="24" t="str">
        <f>E12</f>
        <v>X</v>
      </c>
      <c r="J31" s="1" t="s">
        <v>34</v>
      </c>
      <c r="K31" s="24" t="str">
        <f>E8</f>
        <v>Schönfeld</v>
      </c>
      <c r="M31" s="24"/>
      <c r="O31" s="1">
        <f>'[1]Einzel Alle'!K42</f>
        <v>0</v>
      </c>
      <c r="P31" s="26" t="s">
        <v>15</v>
      </c>
      <c r="Q31" s="1">
        <f>'[1]Einzel Alle'!K68</f>
        <v>0</v>
      </c>
      <c r="R31" s="1" t="str">
        <f>IF(SUM(O31)=0,"0",IF(O31&gt;Q31,2,0)+IF(O31=Q31,1,0))</f>
        <v>0</v>
      </c>
      <c r="S31" s="1" t="str">
        <f>IF(SUM(Q31)=0,"0",IF(Q31&gt;O31,2,0)+IF(Q31=O31,1,0))</f>
        <v>0</v>
      </c>
    </row>
    <row r="32" spans="1:19" hidden="1" x14ac:dyDescent="0.2">
      <c r="A32" s="1" t="str">
        <f>IF(SUM(C32)=0,"0",IF(C32&gt;E32,2,0)+IF(C32=E32,1,0))</f>
        <v>0</v>
      </c>
      <c r="B32" s="1" t="str">
        <f>IF(SUM(E32)=0,"0",IF(E32&gt;C32,2,0)+IF(C32=E32,1,0))</f>
        <v>0</v>
      </c>
      <c r="C32" s="1">
        <f>'[1]Einzel Alle'!F55</f>
        <v>0</v>
      </c>
      <c r="D32" s="26" t="s">
        <v>15</v>
      </c>
      <c r="E32" s="1">
        <f>'[1]Einzel Alle'!F29</f>
        <v>0</v>
      </c>
      <c r="G32" s="1"/>
      <c r="H32" s="1"/>
      <c r="I32" s="24" t="str">
        <f>E9</f>
        <v>Rupertsbuch</v>
      </c>
      <c r="J32" s="1" t="s">
        <v>34</v>
      </c>
      <c r="K32" s="24" t="str">
        <f>E11</f>
        <v>Walting</v>
      </c>
      <c r="M32" s="24"/>
      <c r="O32" s="1">
        <f>'[1]Einzel Alle'!K55</f>
        <v>0</v>
      </c>
      <c r="P32" s="26" t="s">
        <v>15</v>
      </c>
      <c r="Q32" s="1">
        <f>'[1]Einzel Alle'!K29</f>
        <v>0</v>
      </c>
      <c r="R32" s="1" t="str">
        <f>IF(SUM(O32)=0,"0",IF(O32&gt;Q32,2,0)+IF(O32=Q32,1,0))</f>
        <v>0</v>
      </c>
      <c r="S32" s="1" t="str">
        <f>IF(SUM(Q32)=0,"0",IF(Q32&gt;O32,2,0)+IF(Q32=O32,1,0))</f>
        <v>0</v>
      </c>
    </row>
    <row r="33" spans="1:19" hidden="1" x14ac:dyDescent="0.2">
      <c r="A33" s="1" t="str">
        <f>IF(SUM(C33)=0,"0",IF(C33&gt;E33,2,0)+IF(E33=C33,1,0))</f>
        <v>0</v>
      </c>
      <c r="B33" s="1" t="str">
        <f>IF(SUM(E33)=0,"0",IF(E33&gt;C33,2,0)+IF(E33=C33,1,0))</f>
        <v>0</v>
      </c>
      <c r="C33" s="1">
        <f>'[1]Einzel Alle'!F16</f>
        <v>0</v>
      </c>
      <c r="D33" s="26" t="s">
        <v>15</v>
      </c>
      <c r="E33" s="1">
        <f>'[1]Einzel Alle'!F81</f>
        <v>0</v>
      </c>
      <c r="F33" s="1"/>
      <c r="G33" s="1"/>
      <c r="H33" s="1"/>
      <c r="I33" s="24" t="str">
        <f>E10</f>
        <v>Höbing</v>
      </c>
      <c r="J33" s="1" t="s">
        <v>34</v>
      </c>
      <c r="K33" s="24" t="str">
        <f>E13</f>
        <v>X</v>
      </c>
      <c r="L33" s="24"/>
      <c r="M33" s="24"/>
      <c r="N33" s="24"/>
      <c r="O33" s="1">
        <f>'[1]Einzel Alle'!K16</f>
        <v>0</v>
      </c>
      <c r="P33" s="26" t="s">
        <v>15</v>
      </c>
      <c r="Q33" s="1">
        <f>'[1]Einzel Alle'!K81</f>
        <v>0</v>
      </c>
      <c r="R33" s="1" t="str">
        <f>IF(SUM(O33)=0,"0",IF(O33&gt;Q33,2,0)+IF(O33=Q33,1,0))</f>
        <v>0</v>
      </c>
      <c r="S33" s="1" t="str">
        <f>IF(SUM(Q33)=0,"0",IF(Q33&gt;O33,2,0)+IF(Q33=O33,1,0))</f>
        <v>0</v>
      </c>
    </row>
    <row r="34" spans="1:19" hidden="1" x14ac:dyDescent="0.2">
      <c r="C34" s="43" t="s">
        <v>41</v>
      </c>
      <c r="D34" s="43"/>
      <c r="E34" s="31">
        <v>42181</v>
      </c>
      <c r="F34" s="1"/>
      <c r="G34" s="1"/>
      <c r="H34" s="1"/>
      <c r="I34" s="24"/>
      <c r="K34" s="24"/>
      <c r="L34" s="24"/>
      <c r="M34" s="24"/>
      <c r="N34" s="24"/>
      <c r="O34" s="43" t="s">
        <v>42</v>
      </c>
      <c r="P34" s="43"/>
      <c r="Q34" s="31">
        <v>42216</v>
      </c>
      <c r="R34" s="1"/>
      <c r="S34" s="1"/>
    </row>
    <row r="35" spans="1:19" hidden="1" x14ac:dyDescent="0.2">
      <c r="A35" s="1" t="str">
        <f>IF(SUM(C35)=0,"0",IF(C35&gt;E35,2,0)+IF(C35=E35,1,0))</f>
        <v>0</v>
      </c>
      <c r="B35" s="1" t="str">
        <f>IF(SUM(E35)=0,"0",IF(E35&gt;C35,2,0)+IF(C35=E35,1,0))</f>
        <v>0</v>
      </c>
      <c r="C35" s="1">
        <f>'[1]Einzel Alle'!G68</f>
        <v>0</v>
      </c>
      <c r="D35" s="26" t="s">
        <v>15</v>
      </c>
      <c r="E35" s="1">
        <f>'[1]Einzel Alle'!G55</f>
        <v>0</v>
      </c>
      <c r="G35" s="1"/>
      <c r="H35" s="1"/>
      <c r="I35" s="24" t="str">
        <f>E8</f>
        <v>Schönfeld</v>
      </c>
      <c r="J35" s="1" t="s">
        <v>34</v>
      </c>
      <c r="K35" s="24" t="str">
        <f>E9</f>
        <v>Rupertsbuch</v>
      </c>
      <c r="M35" s="24"/>
      <c r="O35" s="1">
        <f>'[1]Einzel Alle'!L68</f>
        <v>0</v>
      </c>
      <c r="P35" s="26" t="s">
        <v>15</v>
      </c>
      <c r="Q35" s="1">
        <f>'[1]Einzel Alle'!L55</f>
        <v>0</v>
      </c>
      <c r="R35" s="1" t="str">
        <f>IF(SUM(O35)=0,"0",IF(O35&gt;Q35,2,0)+IF(O35=Q35,1,0))</f>
        <v>0</v>
      </c>
      <c r="S35" s="1" t="str">
        <f>IF(SUM(Q35)=0,"0",IF(Q35&gt;O35,2,0)+IF(Q35=O35,1,0))</f>
        <v>0</v>
      </c>
    </row>
    <row r="36" spans="1:19" hidden="1" x14ac:dyDescent="0.2">
      <c r="A36" s="1" t="str">
        <f>IF(SUM(C36)=0,"0",IF(C36&gt;E36,2,0)+IF(C36=E36,1,0))</f>
        <v>0</v>
      </c>
      <c r="B36" s="1" t="str">
        <f>IF(SUM(E36)=0,"0",IF(E36&gt;C36,2,0)+IF(C36=E36,1,0))</f>
        <v>0</v>
      </c>
      <c r="C36" s="1">
        <f>'[1]Einzel Alle'!G16</f>
        <v>0</v>
      </c>
      <c r="D36" s="26" t="s">
        <v>15</v>
      </c>
      <c r="E36" s="1">
        <f>'[1]Einzel Alle'!G29</f>
        <v>0</v>
      </c>
      <c r="G36" s="1"/>
      <c r="H36" s="1"/>
      <c r="I36" s="24" t="str">
        <f>E10</f>
        <v>Höbing</v>
      </c>
      <c r="J36" s="1" t="s">
        <v>34</v>
      </c>
      <c r="K36" s="24" t="str">
        <f>E11</f>
        <v>Walting</v>
      </c>
      <c r="M36" s="24"/>
      <c r="O36" s="1">
        <f>'[1]Einzel Alle'!L16</f>
        <v>0</v>
      </c>
      <c r="P36" s="26" t="s">
        <v>15</v>
      </c>
      <c r="Q36" s="1">
        <f>'[1]Einzel Alle'!L29</f>
        <v>0</v>
      </c>
      <c r="R36" s="1" t="str">
        <f>IF(SUM(O36)=0,"0",IF(O36&gt;Q36,2,0)+IF(O36=Q36,1,0))</f>
        <v>0</v>
      </c>
      <c r="S36" s="1" t="str">
        <f>IF(SUM(Q36)=0,"0",IF(Q36&gt;O36,2,0)+IF(Q36=O36,1,0))</f>
        <v>0</v>
      </c>
    </row>
    <row r="37" spans="1:19" hidden="1" x14ac:dyDescent="0.2">
      <c r="A37" s="1" t="str">
        <f>IF(SUM(C37)=0,"0",IF(C37&gt;E37,2,0)+IF(C37=E37,1,0))</f>
        <v>0</v>
      </c>
      <c r="B37" s="1" t="str">
        <f>IF(SUM(E37)=0,"0",IF(E37&gt;C37,2,0)+IF(C37=E37,1,0))</f>
        <v>0</v>
      </c>
      <c r="C37" s="1">
        <f>'[1]Einzel Alle'!G81</f>
        <v>0</v>
      </c>
      <c r="D37" s="26" t="s">
        <v>15</v>
      </c>
      <c r="E37" s="1">
        <f>'[1]Einzel Alle'!G42</f>
        <v>0</v>
      </c>
      <c r="G37" s="1"/>
      <c r="H37" s="1"/>
      <c r="I37" s="24" t="str">
        <f>E13</f>
        <v>X</v>
      </c>
      <c r="J37" s="1" t="s">
        <v>34</v>
      </c>
      <c r="K37" s="24" t="str">
        <f>E12</f>
        <v>X</v>
      </c>
      <c r="M37" s="24"/>
      <c r="O37" s="1">
        <f>'[1]Einzel Alle'!L81</f>
        <v>0</v>
      </c>
      <c r="P37" s="26" t="s">
        <v>15</v>
      </c>
      <c r="Q37" s="1">
        <f>'[1]Einzel Alle'!L42</f>
        <v>0</v>
      </c>
      <c r="R37" s="1" t="str">
        <f>IF(SUM(O37)=0,"0",IF(O37&gt;Q37,2,0)+IF(O37=Q37,1,0))</f>
        <v>0</v>
      </c>
      <c r="S37" s="1" t="str">
        <f>IF(SUM(Q37)=0,"0",IF(Q37&gt;O37,2,0)+IF(Q37=O37,1,0))</f>
        <v>0</v>
      </c>
    </row>
    <row r="42" spans="1:19" x14ac:dyDescent="0.2">
      <c r="I42" s="35"/>
    </row>
    <row r="44" spans="1:19" x14ac:dyDescent="0.2">
      <c r="I44" s="36"/>
    </row>
    <row r="47" spans="1:19" x14ac:dyDescent="0.2">
      <c r="I47" s="35"/>
    </row>
    <row r="48" spans="1:19" x14ac:dyDescent="0.2">
      <c r="I48" s="35"/>
    </row>
    <row r="49" spans="9:9" x14ac:dyDescent="0.2">
      <c r="I49" s="35"/>
    </row>
    <row r="50" spans="9:9" x14ac:dyDescent="0.2">
      <c r="I50" s="36"/>
    </row>
    <row r="51" spans="9:9" x14ac:dyDescent="0.2">
      <c r="I51" s="35"/>
    </row>
    <row r="52" spans="9:9" x14ac:dyDescent="0.2">
      <c r="I52" s="35"/>
    </row>
    <row r="53" spans="9:9" x14ac:dyDescent="0.2">
      <c r="I53" s="35"/>
    </row>
  </sheetData>
  <mergeCells count="18">
    <mergeCell ref="C30:D30"/>
    <mergeCell ref="O30:P30"/>
    <mergeCell ref="C34:D34"/>
    <mergeCell ref="O34:P34"/>
    <mergeCell ref="R16:S16"/>
    <mergeCell ref="C18:D18"/>
    <mergeCell ref="O18:P18"/>
    <mergeCell ref="C22:D22"/>
    <mergeCell ref="O22:P22"/>
    <mergeCell ref="C26:D26"/>
    <mergeCell ref="O26:P26"/>
    <mergeCell ref="J2:P2"/>
    <mergeCell ref="J3:P3"/>
    <mergeCell ref="C4:Q4"/>
    <mergeCell ref="O5:Q5"/>
    <mergeCell ref="A16:B16"/>
    <mergeCell ref="C16:E16"/>
    <mergeCell ref="O16:Q16"/>
  </mergeCells>
  <printOptions horizontalCentered="1"/>
  <pageMargins left="0.39370078740157483" right="0.39370078740157483" top="0.78740157480314965" bottom="0.78740157480314965" header="0.51181102362204722" footer="0.51181102362204722"/>
  <pageSetup paperSize="9" scale="92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53"/>
  <sheetViews>
    <sheetView showGridLines="0" topLeftCell="C1" workbookViewId="0">
      <selection activeCell="F56" sqref="F56"/>
    </sheetView>
  </sheetViews>
  <sheetFormatPr baseColWidth="10" defaultRowHeight="12.75" x14ac:dyDescent="0.2"/>
  <cols>
    <col min="1" max="2" width="11.42578125" style="1" hidden="1" customWidth="1"/>
    <col min="3" max="3" width="7.85546875" style="3" customWidth="1"/>
    <col min="4" max="4" width="0.85546875" style="3" customWidth="1"/>
    <col min="5" max="5" width="7.85546875" style="3" customWidth="1"/>
    <col min="6" max="6" width="9.5703125" style="3" customWidth="1"/>
    <col min="7" max="7" width="0.7109375" style="3" customWidth="1"/>
    <col min="8" max="8" width="7.85546875" style="3" customWidth="1"/>
    <col min="9" max="9" width="17.5703125" style="3" customWidth="1"/>
    <col min="10" max="10" width="1.85546875" style="1" customWidth="1"/>
    <col min="11" max="11" width="14.7109375" style="3" customWidth="1"/>
    <col min="12" max="12" width="16" style="3" customWidth="1"/>
    <col min="13" max="13" width="0.7109375" style="3" customWidth="1"/>
    <col min="14" max="15" width="7.85546875" style="3" customWidth="1"/>
    <col min="16" max="16" width="0.85546875" style="3" customWidth="1"/>
    <col min="17" max="17" width="7.85546875" style="3" customWidth="1"/>
    <col min="18" max="19" width="11.42578125" style="3" hidden="1" customWidth="1"/>
    <col min="20" max="16384" width="11.42578125" style="3"/>
  </cols>
  <sheetData>
    <row r="2" spans="1:19" ht="15.75" x14ac:dyDescent="0.25">
      <c r="C2" s="2" t="s">
        <v>0</v>
      </c>
      <c r="D2" s="2"/>
      <c r="E2" s="2"/>
      <c r="F2" s="2"/>
      <c r="G2" s="2"/>
      <c r="H2" s="2"/>
      <c r="I2" s="2"/>
      <c r="J2" s="38" t="s">
        <v>1</v>
      </c>
      <c r="K2" s="38"/>
      <c r="L2" s="38"/>
      <c r="M2" s="38"/>
      <c r="N2" s="38"/>
      <c r="O2" s="38"/>
      <c r="P2" s="38"/>
    </row>
    <row r="3" spans="1:19" x14ac:dyDescent="0.2">
      <c r="C3" s="4"/>
      <c r="D3" s="5"/>
      <c r="E3" s="4"/>
      <c r="F3" s="4"/>
      <c r="G3" s="4"/>
      <c r="H3" s="4"/>
      <c r="I3" s="6"/>
      <c r="J3" s="39" t="s">
        <v>2</v>
      </c>
      <c r="K3" s="39"/>
      <c r="L3" s="39"/>
      <c r="M3" s="39"/>
      <c r="N3" s="39"/>
      <c r="O3" s="39"/>
      <c r="P3" s="39"/>
      <c r="Q3" s="4"/>
    </row>
    <row r="4" spans="1:19" ht="18" customHeight="1" x14ac:dyDescent="0.25">
      <c r="C4" s="40" t="s">
        <v>65</v>
      </c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</row>
    <row r="5" spans="1:19" x14ac:dyDescent="0.2">
      <c r="C5" s="7"/>
      <c r="D5" s="8"/>
      <c r="E5" s="9"/>
      <c r="F5" s="9"/>
      <c r="G5" s="9"/>
      <c r="H5" s="9"/>
      <c r="I5" s="10"/>
      <c r="J5" s="11"/>
      <c r="K5" s="12"/>
      <c r="L5" s="12"/>
      <c r="M5" s="12"/>
      <c r="N5" s="12"/>
      <c r="O5" s="41" t="s">
        <v>4</v>
      </c>
      <c r="P5" s="41"/>
      <c r="Q5" s="41"/>
    </row>
    <row r="6" spans="1:19" x14ac:dyDescent="0.2">
      <c r="A6" s="13"/>
      <c r="B6" s="13"/>
      <c r="C6" s="14"/>
      <c r="D6" s="14"/>
      <c r="E6" s="15" t="s">
        <v>5</v>
      </c>
      <c r="F6" s="15"/>
      <c r="G6" s="14"/>
      <c r="H6" s="16" t="s">
        <v>6</v>
      </c>
      <c r="I6" s="15"/>
      <c r="J6" s="17"/>
      <c r="K6" s="18" t="s">
        <v>7</v>
      </c>
      <c r="L6" s="19" t="s">
        <v>8</v>
      </c>
      <c r="M6" s="20"/>
      <c r="N6" s="20" t="s">
        <v>9</v>
      </c>
      <c r="O6" s="21" t="s">
        <v>10</v>
      </c>
      <c r="P6" s="21"/>
      <c r="Q6" s="21" t="s">
        <v>11</v>
      </c>
    </row>
    <row r="7" spans="1:19" x14ac:dyDescent="0.2">
      <c r="A7" s="22"/>
      <c r="B7" s="22"/>
    </row>
    <row r="8" spans="1:19" x14ac:dyDescent="0.2">
      <c r="A8" s="23"/>
      <c r="C8" s="1" t="s">
        <v>12</v>
      </c>
      <c r="E8" s="24" t="s">
        <v>86</v>
      </c>
      <c r="G8" s="1"/>
      <c r="H8" s="3" t="s">
        <v>66</v>
      </c>
      <c r="I8" s="24"/>
      <c r="J8" s="24"/>
      <c r="K8" s="3" t="s">
        <v>67</v>
      </c>
      <c r="L8" s="23" t="s">
        <v>75</v>
      </c>
      <c r="M8" s="23"/>
      <c r="N8" s="1">
        <v>0</v>
      </c>
      <c r="O8" s="1">
        <v>0</v>
      </c>
      <c r="P8" s="26" t="s">
        <v>15</v>
      </c>
      <c r="Q8" s="1">
        <v>0</v>
      </c>
    </row>
    <row r="9" spans="1:19" x14ac:dyDescent="0.2">
      <c r="A9" s="23"/>
      <c r="C9" s="1" t="s">
        <v>16</v>
      </c>
      <c r="E9" s="24" t="s">
        <v>87</v>
      </c>
      <c r="G9" s="1"/>
      <c r="H9" s="25" t="s">
        <v>68</v>
      </c>
      <c r="I9" s="24"/>
      <c r="J9" s="24"/>
      <c r="K9" s="25" t="s">
        <v>69</v>
      </c>
      <c r="L9" s="23" t="s">
        <v>75</v>
      </c>
      <c r="M9" s="23"/>
      <c r="N9" s="1">
        <v>0</v>
      </c>
      <c r="O9" s="1">
        <v>0</v>
      </c>
      <c r="P9" s="26" t="s">
        <v>15</v>
      </c>
      <c r="Q9" s="1">
        <v>0</v>
      </c>
    </row>
    <row r="10" spans="1:19" x14ac:dyDescent="0.2">
      <c r="A10" s="23"/>
      <c r="C10" s="1" t="s">
        <v>19</v>
      </c>
      <c r="E10" s="24" t="s">
        <v>88</v>
      </c>
      <c r="G10" s="1"/>
      <c r="H10" s="25" t="s">
        <v>70</v>
      </c>
      <c r="K10" s="25" t="s">
        <v>71</v>
      </c>
      <c r="L10" s="23" t="s">
        <v>75</v>
      </c>
      <c r="M10" s="23"/>
      <c r="N10" s="1">
        <v>0</v>
      </c>
      <c r="O10" s="1">
        <v>0</v>
      </c>
      <c r="P10" s="26" t="s">
        <v>15</v>
      </c>
      <c r="Q10" s="1">
        <v>0</v>
      </c>
    </row>
    <row r="11" spans="1:19" x14ac:dyDescent="0.2">
      <c r="A11" s="23"/>
      <c r="C11" s="1" t="s">
        <v>22</v>
      </c>
      <c r="E11" s="24" t="s">
        <v>89</v>
      </c>
      <c r="G11" s="1"/>
      <c r="H11" s="3" t="s">
        <v>72</v>
      </c>
      <c r="I11" s="24"/>
      <c r="J11" s="27"/>
      <c r="K11" s="3" t="s">
        <v>73</v>
      </c>
      <c r="L11" s="23" t="s">
        <v>75</v>
      </c>
      <c r="M11" s="23"/>
      <c r="N11" s="1">
        <v>0</v>
      </c>
      <c r="O11" s="1">
        <v>0</v>
      </c>
      <c r="P11" s="26" t="s">
        <v>15</v>
      </c>
      <c r="Q11" s="1">
        <v>0</v>
      </c>
    </row>
    <row r="12" spans="1:19" hidden="1" x14ac:dyDescent="0.2">
      <c r="A12" s="23"/>
      <c r="C12" s="1" t="s">
        <v>25</v>
      </c>
      <c r="E12" s="24" t="s">
        <v>85</v>
      </c>
      <c r="G12" s="1"/>
      <c r="I12" s="24"/>
      <c r="J12" s="24"/>
      <c r="L12" s="23" t="s">
        <v>75</v>
      </c>
      <c r="M12" s="23"/>
      <c r="N12" s="1">
        <v>0</v>
      </c>
      <c r="O12" s="1">
        <v>0</v>
      </c>
      <c r="P12" s="26" t="s">
        <v>15</v>
      </c>
      <c r="Q12" s="1">
        <v>0</v>
      </c>
    </row>
    <row r="13" spans="1:19" hidden="1" x14ac:dyDescent="0.2">
      <c r="C13" s="1" t="s">
        <v>28</v>
      </c>
      <c r="E13" s="24" t="s">
        <v>85</v>
      </c>
      <c r="G13" s="1"/>
      <c r="H13" s="6"/>
      <c r="I13" s="6"/>
      <c r="J13" s="6"/>
      <c r="K13" s="6"/>
      <c r="L13" s="23" t="s">
        <v>75</v>
      </c>
      <c r="M13" s="23"/>
      <c r="N13" s="1">
        <v>0</v>
      </c>
      <c r="O13" s="1">
        <v>0</v>
      </c>
      <c r="P13" s="26" t="s">
        <v>15</v>
      </c>
      <c r="Q13" s="1">
        <v>0</v>
      </c>
    </row>
    <row r="15" spans="1:19" x14ac:dyDescent="0.2">
      <c r="C15" s="1"/>
    </row>
    <row r="16" spans="1:19" x14ac:dyDescent="0.2">
      <c r="A16" s="42" t="s">
        <v>4</v>
      </c>
      <c r="B16" s="42"/>
      <c r="C16" s="41" t="s">
        <v>29</v>
      </c>
      <c r="D16" s="41"/>
      <c r="E16" s="41"/>
      <c r="F16" s="7"/>
      <c r="G16" s="7"/>
      <c r="H16" s="7"/>
      <c r="I16" s="28"/>
      <c r="J16" s="7"/>
      <c r="K16" s="8"/>
      <c r="L16" s="8"/>
      <c r="M16" s="8"/>
      <c r="N16" s="8"/>
      <c r="O16" s="41" t="s">
        <v>29</v>
      </c>
      <c r="P16" s="41"/>
      <c r="Q16" s="41"/>
      <c r="R16" s="42" t="s">
        <v>4</v>
      </c>
      <c r="S16" s="42"/>
    </row>
    <row r="17" spans="1:19" x14ac:dyDescent="0.2">
      <c r="A17" s="26" t="s">
        <v>30</v>
      </c>
      <c r="B17" s="26" t="s">
        <v>31</v>
      </c>
      <c r="C17" s="20" t="s">
        <v>30</v>
      </c>
      <c r="D17" s="20"/>
      <c r="E17" s="20" t="s">
        <v>31</v>
      </c>
      <c r="F17" s="20"/>
      <c r="G17" s="20"/>
      <c r="H17" s="20"/>
      <c r="I17" s="29"/>
      <c r="J17" s="20"/>
      <c r="K17" s="30"/>
      <c r="L17" s="30"/>
      <c r="M17" s="30"/>
      <c r="N17" s="30"/>
      <c r="O17" s="20" t="s">
        <v>31</v>
      </c>
      <c r="P17" s="20"/>
      <c r="Q17" s="20" t="s">
        <v>30</v>
      </c>
      <c r="R17" s="26" t="s">
        <v>30</v>
      </c>
      <c r="S17" s="26" t="s">
        <v>31</v>
      </c>
    </row>
    <row r="18" spans="1:19" x14ac:dyDescent="0.2">
      <c r="A18" s="3"/>
      <c r="B18" s="3"/>
      <c r="C18" s="44" t="s">
        <v>32</v>
      </c>
      <c r="D18" s="44"/>
      <c r="E18" s="31">
        <v>42482</v>
      </c>
      <c r="F18" s="4"/>
      <c r="G18" s="4"/>
      <c r="H18" s="4"/>
      <c r="I18" s="32"/>
      <c r="J18" s="33"/>
      <c r="K18" s="34"/>
      <c r="L18" s="34"/>
      <c r="M18" s="34"/>
      <c r="N18" s="34"/>
      <c r="O18" s="44" t="s">
        <v>33</v>
      </c>
      <c r="P18" s="44"/>
      <c r="Q18" s="31">
        <v>42531</v>
      </c>
    </row>
    <row r="19" spans="1:19" x14ac:dyDescent="0.2">
      <c r="A19" s="1" t="str">
        <f>IF(SUM(C19)=0,"0",IF(C19&gt;E19,2,0)+IF(C19=E19,1,0))</f>
        <v>0</v>
      </c>
      <c r="B19" s="1" t="str">
        <f>IF(SUM(E19)=0,"0",IF(E19&gt;C19,2,0)+IF(C19=E19,1,0))</f>
        <v>0</v>
      </c>
      <c r="C19" s="1">
        <v>0</v>
      </c>
      <c r="D19" s="26" t="s">
        <v>15</v>
      </c>
      <c r="E19" s="1">
        <v>0</v>
      </c>
      <c r="G19" s="1"/>
      <c r="H19" s="1"/>
      <c r="I19" s="24" t="s">
        <v>86</v>
      </c>
      <c r="J19" s="1" t="s">
        <v>34</v>
      </c>
      <c r="K19" s="24" t="s">
        <v>89</v>
      </c>
      <c r="M19" s="24"/>
      <c r="O19" s="1">
        <v>0</v>
      </c>
      <c r="P19" s="26" t="s">
        <v>15</v>
      </c>
      <c r="Q19" s="1">
        <v>0</v>
      </c>
      <c r="R19" s="1" t="str">
        <f>IF(SUM(O19)=0,"0",IF(O19&gt;Q19,2,0)+IF(O19=Q19,1,0))</f>
        <v>0</v>
      </c>
      <c r="S19" s="1" t="str">
        <f>IF(SUM(Q19)=0,"0",IF(Q19&gt;O19,2,0)+IF(Q19=O19,1,0))</f>
        <v>0</v>
      </c>
    </row>
    <row r="20" spans="1:19" x14ac:dyDescent="0.2">
      <c r="A20" s="1" t="str">
        <f>IF(SUM(C20)=0,"0",IF(C20&gt;E20,2,0)+IF(C20=E20,1,0))</f>
        <v>0</v>
      </c>
      <c r="B20" s="1" t="str">
        <f>IF(SUM(E20)=0,"0",IF(E20&gt;C20,2,0)+IF(C20=E20,1,0))</f>
        <v>0</v>
      </c>
      <c r="C20" s="1">
        <v>0</v>
      </c>
      <c r="D20" s="26" t="s">
        <v>15</v>
      </c>
      <c r="E20" s="1">
        <v>0</v>
      </c>
      <c r="F20" s="1"/>
      <c r="G20" s="1"/>
      <c r="H20" s="1"/>
      <c r="I20" s="24" t="s">
        <v>88</v>
      </c>
      <c r="J20" s="1" t="s">
        <v>34</v>
      </c>
      <c r="K20" s="24" t="s">
        <v>87</v>
      </c>
      <c r="L20" s="24"/>
      <c r="M20" s="24"/>
      <c r="N20" s="37"/>
      <c r="O20" s="1">
        <v>0</v>
      </c>
      <c r="P20" s="26" t="s">
        <v>15</v>
      </c>
      <c r="Q20" s="1">
        <v>0</v>
      </c>
      <c r="R20" s="1" t="str">
        <f>IF(SUM(O20)=0,"0",IF(O20&gt;Q20,2,0)+IF(O20=Q20,1,0))</f>
        <v>0</v>
      </c>
      <c r="S20" s="1" t="str">
        <f>IF(SUM(Q20)=0,"0",IF(Q20&gt;O20,2,0)+IF(Q20=O20,1,0))</f>
        <v>0</v>
      </c>
    </row>
    <row r="21" spans="1:19" hidden="1" x14ac:dyDescent="0.2">
      <c r="A21" s="1" t="str">
        <f>IF(SUM(C21)=0,"0",IF(C21&gt;E21,2,0)+IF(E21=C21,1,0))</f>
        <v>0</v>
      </c>
      <c r="B21" s="1" t="str">
        <f>IF(SUM(E21)=0,"0",IF(E21&gt;C21,2,0)+IF(E21=C21,1,0))</f>
        <v>0</v>
      </c>
      <c r="C21" s="1">
        <v>0</v>
      </c>
      <c r="D21" s="26" t="s">
        <v>15</v>
      </c>
      <c r="E21" s="1">
        <v>0</v>
      </c>
      <c r="F21" s="1"/>
      <c r="G21" s="1"/>
      <c r="H21" s="1"/>
      <c r="I21" s="24" t="s">
        <v>85</v>
      </c>
      <c r="J21" s="1" t="s">
        <v>34</v>
      </c>
      <c r="K21" s="24" t="s">
        <v>85</v>
      </c>
      <c r="L21" s="24"/>
      <c r="M21" s="24"/>
      <c r="O21" s="1">
        <v>0</v>
      </c>
      <c r="P21" s="26" t="s">
        <v>15</v>
      </c>
      <c r="Q21" s="1">
        <v>0</v>
      </c>
      <c r="R21" s="1" t="str">
        <f>IF(SUM(O21)=0,"0",IF(O21&gt;Q21,2,0)+IF(O21=Q21,1,0))</f>
        <v>0</v>
      </c>
      <c r="S21" s="1" t="str">
        <f>IF(SUM(Q21)=0,"0",IF(Q21&gt;O21,2,0)+IF(Q21=O21,1,0))</f>
        <v>0</v>
      </c>
    </row>
    <row r="22" spans="1:19" x14ac:dyDescent="0.2">
      <c r="C22" s="43" t="s">
        <v>35</v>
      </c>
      <c r="D22" s="43"/>
      <c r="E22" s="31">
        <v>42489</v>
      </c>
      <c r="F22" s="1"/>
      <c r="G22" s="1"/>
      <c r="H22" s="1"/>
      <c r="I22" s="24"/>
      <c r="K22" s="24"/>
      <c r="L22" s="24"/>
      <c r="M22" s="24"/>
      <c r="N22" s="24"/>
      <c r="O22" s="43" t="s">
        <v>36</v>
      </c>
      <c r="P22" s="43"/>
      <c r="Q22" s="31">
        <v>42172</v>
      </c>
      <c r="R22" s="1"/>
      <c r="S22" s="1"/>
    </row>
    <row r="23" spans="1:19" x14ac:dyDescent="0.2">
      <c r="A23" s="1" t="str">
        <f>IF(SUM(C23)=0,"0",IF(C23&gt;E23,2,0)+IF(C23=E23,1,0))</f>
        <v>0</v>
      </c>
      <c r="B23" s="1" t="str">
        <f>IF(SUM(E23)=0,"0",IF(E23&gt;C23,2,0)+IF(C23=E23,1,0))</f>
        <v>0</v>
      </c>
      <c r="C23" s="1">
        <v>0</v>
      </c>
      <c r="D23" s="26" t="s">
        <v>15</v>
      </c>
      <c r="E23" s="1">
        <v>0</v>
      </c>
      <c r="G23" s="1"/>
      <c r="H23" s="1"/>
      <c r="I23" s="24" t="s">
        <v>86</v>
      </c>
      <c r="J23" s="1" t="s">
        <v>34</v>
      </c>
      <c r="K23" s="24" t="s">
        <v>88</v>
      </c>
      <c r="M23" s="24"/>
      <c r="O23" s="1">
        <v>0</v>
      </c>
      <c r="P23" s="26" t="s">
        <v>15</v>
      </c>
      <c r="Q23" s="1">
        <v>0</v>
      </c>
      <c r="R23" s="1" t="str">
        <f>IF(SUM(O23)=0,"0",IF(O23&gt;Q23,2,0)+IF(O23=Q23,1,0))</f>
        <v>0</v>
      </c>
      <c r="S23" s="1" t="str">
        <f>IF(SUM(Q23)=0,"0",IF(Q23&gt;O23,2,0)+IF(Q23=O23,1,0))</f>
        <v>0</v>
      </c>
    </row>
    <row r="24" spans="1:19" x14ac:dyDescent="0.2">
      <c r="A24" s="1" t="str">
        <f>IF(SUM(C24)=0,"0",IF(C24&gt;E24,2,0)+IF(E24=C24,1,0))</f>
        <v>0</v>
      </c>
      <c r="B24" s="1" t="str">
        <f>IF(SUM(E24)=0,"0",IF(E24&gt;C24,2,0)+IF(E24=C24,1,0))</f>
        <v>0</v>
      </c>
      <c r="C24" s="1">
        <v>0</v>
      </c>
      <c r="D24" s="26" t="s">
        <v>15</v>
      </c>
      <c r="E24" s="1">
        <v>0</v>
      </c>
      <c r="F24" s="24"/>
      <c r="G24" s="1"/>
      <c r="H24" s="1"/>
      <c r="I24" s="24" t="s">
        <v>87</v>
      </c>
      <c r="J24" s="1" t="s">
        <v>34</v>
      </c>
      <c r="K24" s="24" t="s">
        <v>89</v>
      </c>
      <c r="L24" s="24"/>
      <c r="M24" s="24"/>
      <c r="N24" s="24"/>
      <c r="O24" s="1">
        <v>0</v>
      </c>
      <c r="P24" s="26" t="s">
        <v>15</v>
      </c>
      <c r="Q24" s="1">
        <v>0</v>
      </c>
      <c r="R24" s="1" t="str">
        <f>IF(SUM(O24)=0,"0",IF(O24&gt;Q24,2,0)+IF(O24=Q24,1,0))</f>
        <v>0</v>
      </c>
      <c r="S24" s="1" t="str">
        <f>IF(SUM(Q24)=0,"0",IF(Q24&gt;O24,2,0)+IF(Q24=O24,1,0))</f>
        <v>0</v>
      </c>
    </row>
    <row r="25" spans="1:19" hidden="1" x14ac:dyDescent="0.2">
      <c r="A25" s="1" t="str">
        <f>IF(SUM(C25)=0,"0",IF(C25&gt;E25,2,0)+IF(C25=E25,1,0))</f>
        <v>0</v>
      </c>
      <c r="B25" s="1" t="str">
        <f>IF(SUM(E25)=0,"0",IF(E25&gt;C25,2,0)+IF(C25=E25,1,0))</f>
        <v>0</v>
      </c>
      <c r="C25" s="1">
        <v>0</v>
      </c>
      <c r="D25" s="26" t="s">
        <v>15</v>
      </c>
      <c r="E25" s="1">
        <v>0</v>
      </c>
      <c r="F25" s="1"/>
      <c r="G25" s="1"/>
      <c r="H25" s="1"/>
      <c r="I25" s="24" t="s">
        <v>85</v>
      </c>
      <c r="J25" s="1" t="s">
        <v>34</v>
      </c>
      <c r="K25" s="24" t="s">
        <v>85</v>
      </c>
      <c r="L25" s="24"/>
      <c r="M25" s="24"/>
      <c r="O25" s="1">
        <v>0</v>
      </c>
      <c r="P25" s="26" t="s">
        <v>15</v>
      </c>
      <c r="Q25" s="1">
        <v>0</v>
      </c>
      <c r="R25" s="1" t="str">
        <f>IF(SUM(O25)=0,"0",IF(O25&gt;Q25,2,0)+IF(O25=Q25,1,0))</f>
        <v>0</v>
      </c>
      <c r="S25" s="1" t="str">
        <f>IF(SUM(Q25)=0,"0",IF(Q25&gt;O25,2,0)+IF(Q25=O25,1,0))</f>
        <v>0</v>
      </c>
    </row>
    <row r="26" spans="1:19" x14ac:dyDescent="0.2">
      <c r="C26" s="43" t="s">
        <v>37</v>
      </c>
      <c r="D26" s="43"/>
      <c r="E26" s="31">
        <v>42496</v>
      </c>
      <c r="F26" s="1"/>
      <c r="G26" s="1"/>
      <c r="H26" s="1"/>
      <c r="I26" s="24"/>
      <c r="K26" s="24"/>
      <c r="L26" s="24"/>
      <c r="M26" s="24"/>
      <c r="N26" s="24"/>
      <c r="O26" s="43" t="s">
        <v>38</v>
      </c>
      <c r="P26" s="43"/>
      <c r="Q26" s="31">
        <v>42545</v>
      </c>
      <c r="R26" s="1"/>
      <c r="S26" s="1"/>
    </row>
    <row r="27" spans="1:19" x14ac:dyDescent="0.2">
      <c r="A27" s="1" t="str">
        <f>IF(SUM(C27)=0,"0",IF(C27&gt;E27,2,0)+IF(E27=C27,1,0))</f>
        <v>0</v>
      </c>
      <c r="B27" s="1" t="str">
        <f>IF(SUM(E27)=0,"0",IF(E27&gt;C27,2,0)+IF(E27=C27,1,0))</f>
        <v>0</v>
      </c>
      <c r="C27" s="1">
        <v>0</v>
      </c>
      <c r="D27" s="26" t="s">
        <v>15</v>
      </c>
      <c r="E27" s="1">
        <v>0</v>
      </c>
      <c r="F27" s="1"/>
      <c r="G27" s="1"/>
      <c r="H27" s="1"/>
      <c r="I27" s="24" t="s">
        <v>87</v>
      </c>
      <c r="J27" s="1" t="s">
        <v>34</v>
      </c>
      <c r="K27" s="24" t="s">
        <v>86</v>
      </c>
      <c r="L27" s="24"/>
      <c r="M27" s="24"/>
      <c r="N27" s="24"/>
      <c r="O27" s="1">
        <v>0</v>
      </c>
      <c r="P27" s="26" t="s">
        <v>15</v>
      </c>
      <c r="Q27" s="1">
        <v>0</v>
      </c>
      <c r="R27" s="1" t="str">
        <f>IF(SUM(O27)=0,"0",IF(O27&gt;Q27,2,0)+IF(O27=Q27,1,0))</f>
        <v>0</v>
      </c>
      <c r="S27" s="1" t="str">
        <f>IF(SUM(Q27)=0,"0",IF(Q27&gt;O27,2,0)+IF(Q27=O27,1,0))</f>
        <v>0</v>
      </c>
    </row>
    <row r="28" spans="1:19" x14ac:dyDescent="0.2">
      <c r="A28" s="1" t="str">
        <f>IF(SUM(C28)=0,"0",IF(C28&gt;E28,2,0)+IF(E28=C28,1,0))</f>
        <v>0</v>
      </c>
      <c r="B28" s="1" t="str">
        <f>IF(SUM(E28)=0,"0",IF(E28&gt;C28,2,0)+IF(E28=C28,1,0))</f>
        <v>0</v>
      </c>
      <c r="C28" s="1">
        <v>0</v>
      </c>
      <c r="D28" s="26" t="s">
        <v>15</v>
      </c>
      <c r="E28" s="1">
        <v>0</v>
      </c>
      <c r="F28" s="24"/>
      <c r="G28" s="1"/>
      <c r="H28" s="1"/>
      <c r="I28" s="24" t="s">
        <v>88</v>
      </c>
      <c r="J28" s="1" t="s">
        <v>34</v>
      </c>
      <c r="K28" s="24" t="s">
        <v>89</v>
      </c>
      <c r="L28" s="24"/>
      <c r="M28" s="24"/>
      <c r="N28" s="24"/>
      <c r="O28" s="1">
        <v>0</v>
      </c>
      <c r="P28" s="26" t="s">
        <v>15</v>
      </c>
      <c r="Q28" s="1">
        <v>0</v>
      </c>
      <c r="R28" s="1" t="str">
        <f>IF(SUM(O28)=0,"0",IF(O28&gt;Q28,2,0)+IF(O28=Q28,1,0))</f>
        <v>0</v>
      </c>
      <c r="S28" s="1" t="str">
        <f>IF(SUM(Q28)=0,"0",IF(Q28&gt;O28,2,0)+IF(Q28=O28,1,0))</f>
        <v>0</v>
      </c>
    </row>
    <row r="29" spans="1:19" hidden="1" x14ac:dyDescent="0.2">
      <c r="A29" s="1" t="str">
        <f>IF(SUM(C29)=0,"0",IF(C29&gt;E29,2,0)+IF(E29=C29,1,0))</f>
        <v>0</v>
      </c>
      <c r="B29" s="1" t="str">
        <f>IF(SUM(E29)=0,"0",IF(E29&gt;C29,2,0)+IF(E29=C29,1,0))</f>
        <v>0</v>
      </c>
      <c r="C29" s="1">
        <f>'[2]Einzel Alle'!E68</f>
        <v>0</v>
      </c>
      <c r="D29" s="26" t="s">
        <v>15</v>
      </c>
      <c r="E29" s="1">
        <f>'[2]Einzel Alle'!E81</f>
        <v>0</v>
      </c>
      <c r="F29" s="1"/>
      <c r="G29" s="1"/>
      <c r="H29" s="1"/>
      <c r="I29" s="24" t="str">
        <f>E12</f>
        <v>X</v>
      </c>
      <c r="J29" s="1" t="s">
        <v>34</v>
      </c>
      <c r="K29" s="24" t="str">
        <f>E13</f>
        <v>X</v>
      </c>
      <c r="L29" s="24"/>
      <c r="M29" s="24"/>
      <c r="N29" s="24"/>
      <c r="O29" s="1">
        <f>'[2]Einzel Alle'!J68</f>
        <v>0</v>
      </c>
      <c r="P29" s="26" t="s">
        <v>15</v>
      </c>
      <c r="Q29" s="1">
        <f>'[2]Einzel Alle'!J81</f>
        <v>0</v>
      </c>
      <c r="R29" s="1" t="str">
        <f>IF(SUM(O29)=0,"0",IF(O29&gt;Q29,2,0)+IF(O29=Q29,1,0))</f>
        <v>0</v>
      </c>
      <c r="S29" s="1" t="str">
        <f>IF(SUM(Q29)=0,"0",IF(Q29&gt;O29,2,0)+IF(Q29=O29,1,0))</f>
        <v>0</v>
      </c>
    </row>
    <row r="30" spans="1:19" hidden="1" x14ac:dyDescent="0.2">
      <c r="C30" s="43" t="s">
        <v>39</v>
      </c>
      <c r="D30" s="43"/>
      <c r="E30" s="31">
        <v>42174</v>
      </c>
      <c r="F30" s="1"/>
      <c r="G30" s="1"/>
      <c r="H30" s="1"/>
      <c r="I30" s="24"/>
      <c r="K30" s="24"/>
      <c r="L30" s="24"/>
      <c r="M30" s="24"/>
      <c r="N30" s="24"/>
      <c r="O30" s="43" t="s">
        <v>40</v>
      </c>
      <c r="P30" s="43"/>
      <c r="Q30" s="31">
        <v>42209</v>
      </c>
      <c r="R30" s="1"/>
      <c r="S30" s="1"/>
    </row>
    <row r="31" spans="1:19" hidden="1" x14ac:dyDescent="0.2">
      <c r="A31" s="1" t="str">
        <f>IF(SUM(C31)=0,"0",IF(C31&gt;E31,2,0)+IF(C31=E31,1,0))</f>
        <v>0</v>
      </c>
      <c r="B31" s="1" t="str">
        <f>IF(SUM(E31)=0,"0",IF(E31&gt;C31,2,0)+IF(C31=E31,1,0))</f>
        <v>0</v>
      </c>
      <c r="C31" s="1">
        <f>'[2]Einzel Alle'!F42</f>
        <v>0</v>
      </c>
      <c r="D31" s="26" t="s">
        <v>15</v>
      </c>
      <c r="E31" s="1">
        <f>'[2]Einzel Alle'!F68</f>
        <v>0</v>
      </c>
      <c r="G31" s="1"/>
      <c r="H31" s="1"/>
      <c r="I31" s="24" t="str">
        <f>E12</f>
        <v>X</v>
      </c>
      <c r="J31" s="1" t="s">
        <v>34</v>
      </c>
      <c r="K31" s="24" t="str">
        <f>E8</f>
        <v>Pfahldorf</v>
      </c>
      <c r="M31" s="24"/>
      <c r="O31" s="1">
        <f>'[2]Einzel Alle'!K42</f>
        <v>0</v>
      </c>
      <c r="P31" s="26" t="s">
        <v>15</v>
      </c>
      <c r="Q31" s="1">
        <f>'[2]Einzel Alle'!K68</f>
        <v>0</v>
      </c>
      <c r="R31" s="1" t="str">
        <f>IF(SUM(O31)=0,"0",IF(O31&gt;Q31,2,0)+IF(O31=Q31,1,0))</f>
        <v>0</v>
      </c>
      <c r="S31" s="1" t="str">
        <f>IF(SUM(Q31)=0,"0",IF(Q31&gt;O31,2,0)+IF(Q31=O31,1,0))</f>
        <v>0</v>
      </c>
    </row>
    <row r="32" spans="1:19" hidden="1" x14ac:dyDescent="0.2">
      <c r="A32" s="1" t="str">
        <f>IF(SUM(C32)=0,"0",IF(C32&gt;E32,2,0)+IF(C32=E32,1,0))</f>
        <v>0</v>
      </c>
      <c r="B32" s="1" t="str">
        <f>IF(SUM(E32)=0,"0",IF(E32&gt;C32,2,0)+IF(C32=E32,1,0))</f>
        <v>0</v>
      </c>
      <c r="C32" s="1">
        <f>'[2]Einzel Alle'!F55</f>
        <v>0</v>
      </c>
      <c r="D32" s="26" t="s">
        <v>15</v>
      </c>
      <c r="E32" s="1">
        <f>'[2]Einzel Alle'!F29</f>
        <v>0</v>
      </c>
      <c r="G32" s="1"/>
      <c r="H32" s="1"/>
      <c r="I32" s="24" t="str">
        <f>E9</f>
        <v>Möckenlohe</v>
      </c>
      <c r="J32" s="1" t="s">
        <v>34</v>
      </c>
      <c r="K32" s="24" t="str">
        <f>E11</f>
        <v>Schernfeld/Schönau</v>
      </c>
      <c r="M32" s="24"/>
      <c r="O32" s="1">
        <f>'[2]Einzel Alle'!K55</f>
        <v>0</v>
      </c>
      <c r="P32" s="26" t="s">
        <v>15</v>
      </c>
      <c r="Q32" s="1">
        <f>'[2]Einzel Alle'!K29</f>
        <v>0</v>
      </c>
      <c r="R32" s="1" t="str">
        <f>IF(SUM(O32)=0,"0",IF(O32&gt;Q32,2,0)+IF(O32=Q32,1,0))</f>
        <v>0</v>
      </c>
      <c r="S32" s="1" t="str">
        <f>IF(SUM(Q32)=0,"0",IF(Q32&gt;O32,2,0)+IF(Q32=O32,1,0))</f>
        <v>0</v>
      </c>
    </row>
    <row r="33" spans="1:19" hidden="1" x14ac:dyDescent="0.2">
      <c r="A33" s="1" t="str">
        <f>IF(SUM(C33)=0,"0",IF(C33&gt;E33,2,0)+IF(E33=C33,1,0))</f>
        <v>0</v>
      </c>
      <c r="B33" s="1" t="str">
        <f>IF(SUM(E33)=0,"0",IF(E33&gt;C33,2,0)+IF(E33=C33,1,0))</f>
        <v>0</v>
      </c>
      <c r="C33" s="1">
        <f>'[2]Einzel Alle'!F16</f>
        <v>0</v>
      </c>
      <c r="D33" s="26" t="s">
        <v>15</v>
      </c>
      <c r="E33" s="1">
        <f>'[2]Einzel Alle'!F81</f>
        <v>0</v>
      </c>
      <c r="F33" s="1"/>
      <c r="G33" s="1"/>
      <c r="H33" s="1"/>
      <c r="I33" s="24" t="str">
        <f>E10</f>
        <v>Pietenfeld</v>
      </c>
      <c r="J33" s="1" t="s">
        <v>34</v>
      </c>
      <c r="K33" s="24" t="str">
        <f>E13</f>
        <v>X</v>
      </c>
      <c r="L33" s="24"/>
      <c r="M33" s="24"/>
      <c r="N33" s="24"/>
      <c r="O33" s="1">
        <f>'[2]Einzel Alle'!K16</f>
        <v>0</v>
      </c>
      <c r="P33" s="26" t="s">
        <v>15</v>
      </c>
      <c r="Q33" s="1">
        <f>'[2]Einzel Alle'!K81</f>
        <v>0</v>
      </c>
      <c r="R33" s="1" t="str">
        <f>IF(SUM(O33)=0,"0",IF(O33&gt;Q33,2,0)+IF(O33=Q33,1,0))</f>
        <v>0</v>
      </c>
      <c r="S33" s="1" t="str">
        <f>IF(SUM(Q33)=0,"0",IF(Q33&gt;O33,2,0)+IF(Q33=O33,1,0))</f>
        <v>0</v>
      </c>
    </row>
    <row r="34" spans="1:19" hidden="1" x14ac:dyDescent="0.2">
      <c r="C34" s="43" t="s">
        <v>41</v>
      </c>
      <c r="D34" s="43"/>
      <c r="E34" s="31">
        <v>42181</v>
      </c>
      <c r="F34" s="1"/>
      <c r="G34" s="1"/>
      <c r="H34" s="1"/>
      <c r="I34" s="24"/>
      <c r="K34" s="24"/>
      <c r="L34" s="24"/>
      <c r="M34" s="24"/>
      <c r="N34" s="24"/>
      <c r="O34" s="43" t="s">
        <v>42</v>
      </c>
      <c r="P34" s="43"/>
      <c r="Q34" s="31">
        <v>42216</v>
      </c>
      <c r="R34" s="1"/>
      <c r="S34" s="1"/>
    </row>
    <row r="35" spans="1:19" hidden="1" x14ac:dyDescent="0.2">
      <c r="A35" s="1" t="str">
        <f>IF(SUM(C35)=0,"0",IF(C35&gt;E35,2,0)+IF(C35=E35,1,0))</f>
        <v>0</v>
      </c>
      <c r="B35" s="1" t="str">
        <f>IF(SUM(E35)=0,"0",IF(E35&gt;C35,2,0)+IF(C35=E35,1,0))</f>
        <v>0</v>
      </c>
      <c r="C35" s="1">
        <f>'[2]Einzel Alle'!G68</f>
        <v>0</v>
      </c>
      <c r="D35" s="26" t="s">
        <v>15</v>
      </c>
      <c r="E35" s="1">
        <f>'[2]Einzel Alle'!G55</f>
        <v>0</v>
      </c>
      <c r="G35" s="1"/>
      <c r="H35" s="1"/>
      <c r="I35" s="24" t="str">
        <f>E8</f>
        <v>Pfahldorf</v>
      </c>
      <c r="J35" s="1" t="s">
        <v>34</v>
      </c>
      <c r="K35" s="24" t="str">
        <f>E9</f>
        <v>Möckenlohe</v>
      </c>
      <c r="M35" s="24"/>
      <c r="O35" s="1">
        <f>'[2]Einzel Alle'!L68</f>
        <v>0</v>
      </c>
      <c r="P35" s="26" t="s">
        <v>15</v>
      </c>
      <c r="Q35" s="1">
        <f>'[2]Einzel Alle'!L55</f>
        <v>0</v>
      </c>
      <c r="R35" s="1" t="str">
        <f>IF(SUM(O35)=0,"0",IF(O35&gt;Q35,2,0)+IF(O35=Q35,1,0))</f>
        <v>0</v>
      </c>
      <c r="S35" s="1" t="str">
        <f>IF(SUM(Q35)=0,"0",IF(Q35&gt;O35,2,0)+IF(Q35=O35,1,0))</f>
        <v>0</v>
      </c>
    </row>
    <row r="36" spans="1:19" hidden="1" x14ac:dyDescent="0.2">
      <c r="A36" s="1" t="str">
        <f>IF(SUM(C36)=0,"0",IF(C36&gt;E36,2,0)+IF(C36=E36,1,0))</f>
        <v>0</v>
      </c>
      <c r="B36" s="1" t="str">
        <f>IF(SUM(E36)=0,"0",IF(E36&gt;C36,2,0)+IF(C36=E36,1,0))</f>
        <v>0</v>
      </c>
      <c r="C36" s="1">
        <f>'[2]Einzel Alle'!G16</f>
        <v>0</v>
      </c>
      <c r="D36" s="26" t="s">
        <v>15</v>
      </c>
      <c r="E36" s="1">
        <f>'[2]Einzel Alle'!G29</f>
        <v>0</v>
      </c>
      <c r="G36" s="1"/>
      <c r="H36" s="1"/>
      <c r="I36" s="24" t="str">
        <f>E10</f>
        <v>Pietenfeld</v>
      </c>
      <c r="J36" s="1" t="s">
        <v>34</v>
      </c>
      <c r="K36" s="24" t="str">
        <f>E11</f>
        <v>Schernfeld/Schönau</v>
      </c>
      <c r="M36" s="24"/>
      <c r="O36" s="1">
        <f>'[2]Einzel Alle'!L16</f>
        <v>0</v>
      </c>
      <c r="P36" s="26" t="s">
        <v>15</v>
      </c>
      <c r="Q36" s="1">
        <f>'[2]Einzel Alle'!L29</f>
        <v>0</v>
      </c>
      <c r="R36" s="1" t="str">
        <f>IF(SUM(O36)=0,"0",IF(O36&gt;Q36,2,0)+IF(O36=Q36,1,0))</f>
        <v>0</v>
      </c>
      <c r="S36" s="1" t="str">
        <f>IF(SUM(Q36)=0,"0",IF(Q36&gt;O36,2,0)+IF(Q36=O36,1,0))</f>
        <v>0</v>
      </c>
    </row>
    <row r="37" spans="1:19" hidden="1" x14ac:dyDescent="0.2">
      <c r="A37" s="1" t="str">
        <f>IF(SUM(C37)=0,"0",IF(C37&gt;E37,2,0)+IF(C37=E37,1,0))</f>
        <v>0</v>
      </c>
      <c r="B37" s="1" t="str">
        <f>IF(SUM(E37)=0,"0",IF(E37&gt;C37,2,0)+IF(C37=E37,1,0))</f>
        <v>0</v>
      </c>
      <c r="C37" s="1">
        <f>'[2]Einzel Alle'!G81</f>
        <v>0</v>
      </c>
      <c r="D37" s="26" t="s">
        <v>15</v>
      </c>
      <c r="E37" s="1">
        <f>'[2]Einzel Alle'!G42</f>
        <v>0</v>
      </c>
      <c r="G37" s="1"/>
      <c r="H37" s="1"/>
      <c r="I37" s="24" t="str">
        <f>E13</f>
        <v>X</v>
      </c>
      <c r="J37" s="1" t="s">
        <v>34</v>
      </c>
      <c r="K37" s="24" t="str">
        <f>E12</f>
        <v>X</v>
      </c>
      <c r="M37" s="24"/>
      <c r="O37" s="1">
        <f>'[2]Einzel Alle'!L81</f>
        <v>0</v>
      </c>
      <c r="P37" s="26" t="s">
        <v>15</v>
      </c>
      <c r="Q37" s="1">
        <f>'[2]Einzel Alle'!L42</f>
        <v>0</v>
      </c>
      <c r="R37" s="1" t="str">
        <f>IF(SUM(O37)=0,"0",IF(O37&gt;Q37,2,0)+IF(O37=Q37,1,0))</f>
        <v>0</v>
      </c>
      <c r="S37" s="1" t="str">
        <f>IF(SUM(Q37)=0,"0",IF(Q37&gt;O37,2,0)+IF(Q37=O37,1,0))</f>
        <v>0</v>
      </c>
    </row>
    <row r="42" spans="1:19" x14ac:dyDescent="0.2">
      <c r="I42" s="35"/>
    </row>
    <row r="44" spans="1:19" x14ac:dyDescent="0.2">
      <c r="I44" s="36"/>
    </row>
    <row r="47" spans="1:19" x14ac:dyDescent="0.2">
      <c r="I47" s="35"/>
    </row>
    <row r="48" spans="1:19" x14ac:dyDescent="0.2">
      <c r="I48" s="35"/>
    </row>
    <row r="49" spans="9:9" x14ac:dyDescent="0.2">
      <c r="I49" s="35"/>
    </row>
    <row r="50" spans="9:9" x14ac:dyDescent="0.2">
      <c r="I50" s="36"/>
    </row>
    <row r="51" spans="9:9" x14ac:dyDescent="0.2">
      <c r="I51" s="35"/>
    </row>
    <row r="52" spans="9:9" x14ac:dyDescent="0.2">
      <c r="I52" s="35"/>
    </row>
    <row r="53" spans="9:9" x14ac:dyDescent="0.2">
      <c r="I53" s="35"/>
    </row>
  </sheetData>
  <mergeCells count="18">
    <mergeCell ref="C30:D30"/>
    <mergeCell ref="O30:P30"/>
    <mergeCell ref="C34:D34"/>
    <mergeCell ref="O34:P34"/>
    <mergeCell ref="R16:S16"/>
    <mergeCell ref="C18:D18"/>
    <mergeCell ref="O18:P18"/>
    <mergeCell ref="C22:D22"/>
    <mergeCell ref="O22:P22"/>
    <mergeCell ref="C26:D26"/>
    <mergeCell ref="O26:P26"/>
    <mergeCell ref="J2:P2"/>
    <mergeCell ref="J3:P3"/>
    <mergeCell ref="C4:Q4"/>
    <mergeCell ref="O5:Q5"/>
    <mergeCell ref="A16:B16"/>
    <mergeCell ref="C16:E16"/>
    <mergeCell ref="O16:Q16"/>
  </mergeCells>
  <printOptions horizontalCentered="1"/>
  <pageMargins left="0.39370078740157483" right="0.39370078740157483" top="0.78740157480314965" bottom="0.78740157480314965" header="0.51181102362204722" footer="0.51181102362204722"/>
  <pageSetup paperSize="9" scale="92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53"/>
  <sheetViews>
    <sheetView showGridLines="0" topLeftCell="C1" workbookViewId="0">
      <selection activeCell="K29" sqref="K29"/>
    </sheetView>
  </sheetViews>
  <sheetFormatPr baseColWidth="10" defaultRowHeight="12.75" x14ac:dyDescent="0.2"/>
  <cols>
    <col min="1" max="2" width="11.42578125" style="1" hidden="1" customWidth="1"/>
    <col min="3" max="3" width="7.85546875" style="3" customWidth="1"/>
    <col min="4" max="4" width="0.85546875" style="3" customWidth="1"/>
    <col min="5" max="5" width="9.42578125" style="3" customWidth="1"/>
    <col min="6" max="6" width="7.85546875" style="3" customWidth="1"/>
    <col min="7" max="7" width="0.7109375" style="3" customWidth="1"/>
    <col min="8" max="8" width="7.85546875" style="3" customWidth="1"/>
    <col min="9" max="9" width="17.7109375" style="3" bestFit="1" customWidth="1"/>
    <col min="10" max="10" width="1.85546875" style="1" customWidth="1"/>
    <col min="11" max="11" width="14.7109375" style="3" customWidth="1"/>
    <col min="12" max="12" width="7.85546875" style="3" customWidth="1"/>
    <col min="13" max="13" width="0.7109375" style="3" customWidth="1"/>
    <col min="14" max="15" width="7.85546875" style="3" customWidth="1"/>
    <col min="16" max="16" width="0.85546875" style="3" customWidth="1"/>
    <col min="17" max="17" width="7.85546875" style="3" customWidth="1"/>
    <col min="18" max="19" width="11.42578125" style="3" hidden="1" customWidth="1"/>
    <col min="20" max="16384" width="11.42578125" style="3"/>
  </cols>
  <sheetData>
    <row r="2" spans="1:19" ht="15.75" x14ac:dyDescent="0.25">
      <c r="C2" s="2" t="s">
        <v>0</v>
      </c>
      <c r="D2" s="2"/>
      <c r="E2" s="2"/>
      <c r="F2" s="2"/>
      <c r="G2" s="2"/>
      <c r="H2" s="2"/>
      <c r="I2" s="2"/>
      <c r="J2" s="38" t="s">
        <v>1</v>
      </c>
      <c r="K2" s="38"/>
      <c r="L2" s="38"/>
      <c r="M2" s="38"/>
      <c r="N2" s="38"/>
      <c r="O2" s="38"/>
      <c r="P2" s="38"/>
    </row>
    <row r="3" spans="1:19" x14ac:dyDescent="0.2">
      <c r="C3" s="4"/>
      <c r="D3" s="5"/>
      <c r="E3" s="4"/>
      <c r="F3" s="4"/>
      <c r="G3" s="4"/>
      <c r="H3" s="4"/>
      <c r="I3" s="6"/>
      <c r="J3" s="39" t="s">
        <v>2</v>
      </c>
      <c r="K3" s="39"/>
      <c r="L3" s="39"/>
      <c r="M3" s="39"/>
      <c r="N3" s="39"/>
      <c r="O3" s="39"/>
      <c r="P3" s="39"/>
      <c r="Q3" s="4"/>
    </row>
    <row r="4" spans="1:19" ht="18" customHeight="1" x14ac:dyDescent="0.25">
      <c r="C4" s="40" t="s">
        <v>3</v>
      </c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</row>
    <row r="5" spans="1:19" x14ac:dyDescent="0.2">
      <c r="C5" s="7"/>
      <c r="D5" s="8"/>
      <c r="E5" s="9"/>
      <c r="F5" s="9"/>
      <c r="G5" s="9"/>
      <c r="H5" s="9"/>
      <c r="I5" s="10"/>
      <c r="J5" s="11"/>
      <c r="K5" s="12"/>
      <c r="L5" s="12"/>
      <c r="M5" s="12"/>
      <c r="N5" s="12"/>
      <c r="O5" s="41" t="s">
        <v>4</v>
      </c>
      <c r="P5" s="41"/>
      <c r="Q5" s="41"/>
    </row>
    <row r="6" spans="1:19" x14ac:dyDescent="0.2">
      <c r="A6" s="13"/>
      <c r="B6" s="13"/>
      <c r="C6" s="14"/>
      <c r="D6" s="14"/>
      <c r="E6" s="15" t="s">
        <v>5</v>
      </c>
      <c r="F6" s="15"/>
      <c r="G6" s="14"/>
      <c r="H6" s="16" t="s">
        <v>6</v>
      </c>
      <c r="I6" s="15"/>
      <c r="J6" s="17"/>
      <c r="K6" s="18" t="s">
        <v>7</v>
      </c>
      <c r="L6" s="19" t="s">
        <v>8</v>
      </c>
      <c r="M6" s="20"/>
      <c r="N6" s="20" t="s">
        <v>9</v>
      </c>
      <c r="O6" s="21" t="s">
        <v>10</v>
      </c>
      <c r="P6" s="21"/>
      <c r="Q6" s="21" t="s">
        <v>11</v>
      </c>
    </row>
    <row r="7" spans="1:19" x14ac:dyDescent="0.2">
      <c r="A7" s="22"/>
      <c r="B7" s="22"/>
    </row>
    <row r="8" spans="1:19" x14ac:dyDescent="0.2">
      <c r="A8" s="23"/>
      <c r="C8" s="1" t="s">
        <v>12</v>
      </c>
      <c r="E8" s="24" t="s">
        <v>90</v>
      </c>
      <c r="G8" s="1"/>
      <c r="H8" s="3" t="s">
        <v>13</v>
      </c>
      <c r="K8" s="25" t="s">
        <v>14</v>
      </c>
      <c r="L8" s="23" t="s">
        <v>75</v>
      </c>
      <c r="M8" s="23"/>
      <c r="N8" s="1">
        <v>0</v>
      </c>
      <c r="O8" s="1">
        <v>0</v>
      </c>
      <c r="P8" s="26" t="s">
        <v>15</v>
      </c>
      <c r="Q8" s="1">
        <v>0</v>
      </c>
    </row>
    <row r="9" spans="1:19" x14ac:dyDescent="0.2">
      <c r="A9" s="23"/>
      <c r="C9" s="1" t="s">
        <v>16</v>
      </c>
      <c r="E9" s="24" t="s">
        <v>80</v>
      </c>
      <c r="G9" s="1"/>
      <c r="H9" s="3" t="s">
        <v>17</v>
      </c>
      <c r="I9" s="24"/>
      <c r="J9" s="27"/>
      <c r="K9" s="3" t="s">
        <v>18</v>
      </c>
      <c r="L9" s="23" t="s">
        <v>75</v>
      </c>
      <c r="M9" s="23"/>
      <c r="N9" s="1">
        <v>0</v>
      </c>
      <c r="O9" s="1">
        <v>0</v>
      </c>
      <c r="P9" s="26" t="s">
        <v>15</v>
      </c>
      <c r="Q9" s="1">
        <v>0</v>
      </c>
    </row>
    <row r="10" spans="1:19" x14ac:dyDescent="0.2">
      <c r="A10" s="23"/>
      <c r="C10" s="1" t="s">
        <v>19</v>
      </c>
      <c r="E10" s="24" t="s">
        <v>91</v>
      </c>
      <c r="G10" s="1"/>
      <c r="H10" s="3" t="s">
        <v>20</v>
      </c>
      <c r="I10" s="24"/>
      <c r="J10" s="24"/>
      <c r="K10" s="3" t="s">
        <v>21</v>
      </c>
      <c r="L10" s="23" t="s">
        <v>75</v>
      </c>
      <c r="M10" s="23"/>
      <c r="N10" s="1">
        <v>0</v>
      </c>
      <c r="O10" s="1">
        <v>0</v>
      </c>
      <c r="P10" s="26" t="s">
        <v>15</v>
      </c>
      <c r="Q10" s="1">
        <v>0</v>
      </c>
    </row>
    <row r="11" spans="1:19" x14ac:dyDescent="0.2">
      <c r="A11" s="23"/>
      <c r="C11" s="1" t="s">
        <v>22</v>
      </c>
      <c r="E11" s="24" t="s">
        <v>81</v>
      </c>
      <c r="G11" s="1"/>
      <c r="H11" s="3" t="s">
        <v>23</v>
      </c>
      <c r="I11" s="24"/>
      <c r="J11" s="24"/>
      <c r="K11" s="3" t="s">
        <v>24</v>
      </c>
      <c r="L11" s="23" t="s">
        <v>75</v>
      </c>
      <c r="M11" s="23"/>
      <c r="N11" s="1">
        <v>0</v>
      </c>
      <c r="O11" s="1">
        <v>0</v>
      </c>
      <c r="P11" s="26" t="s">
        <v>15</v>
      </c>
      <c r="Q11" s="1">
        <v>0</v>
      </c>
    </row>
    <row r="12" spans="1:19" x14ac:dyDescent="0.2">
      <c r="A12" s="23"/>
      <c r="C12" s="1" t="s">
        <v>25</v>
      </c>
      <c r="E12" s="24" t="s">
        <v>92</v>
      </c>
      <c r="G12" s="1"/>
      <c r="H12" s="3" t="s">
        <v>26</v>
      </c>
      <c r="I12" s="24"/>
      <c r="J12" s="24"/>
      <c r="K12" s="3" t="s">
        <v>27</v>
      </c>
      <c r="L12" s="23" t="s">
        <v>75</v>
      </c>
      <c r="M12" s="23"/>
      <c r="N12" s="1">
        <v>0</v>
      </c>
      <c r="O12" s="1">
        <v>0</v>
      </c>
      <c r="P12" s="26" t="s">
        <v>15</v>
      </c>
      <c r="Q12" s="1">
        <v>0</v>
      </c>
    </row>
    <row r="13" spans="1:19" hidden="1" x14ac:dyDescent="0.2">
      <c r="C13" s="1" t="s">
        <v>28</v>
      </c>
      <c r="E13" s="24" t="s">
        <v>85</v>
      </c>
      <c r="G13" s="1"/>
      <c r="I13" s="24"/>
      <c r="J13" s="24"/>
      <c r="L13" s="23" t="s">
        <v>75</v>
      </c>
      <c r="M13" s="23"/>
      <c r="N13" s="1">
        <v>0</v>
      </c>
      <c r="O13" s="1">
        <v>0</v>
      </c>
      <c r="P13" s="26" t="s">
        <v>15</v>
      </c>
      <c r="Q13" s="1">
        <v>0</v>
      </c>
    </row>
    <row r="15" spans="1:19" x14ac:dyDescent="0.2">
      <c r="C15" s="1"/>
    </row>
    <row r="16" spans="1:19" x14ac:dyDescent="0.2">
      <c r="A16" s="42" t="s">
        <v>4</v>
      </c>
      <c r="B16" s="42"/>
      <c r="C16" s="41" t="s">
        <v>29</v>
      </c>
      <c r="D16" s="41"/>
      <c r="E16" s="41"/>
      <c r="F16" s="7"/>
      <c r="G16" s="7"/>
      <c r="H16" s="7"/>
      <c r="I16" s="28"/>
      <c r="J16" s="7"/>
      <c r="K16" s="8"/>
      <c r="L16" s="8"/>
      <c r="M16" s="8"/>
      <c r="N16" s="8"/>
      <c r="O16" s="41" t="s">
        <v>29</v>
      </c>
      <c r="P16" s="41"/>
      <c r="Q16" s="41"/>
      <c r="R16" s="42" t="s">
        <v>4</v>
      </c>
      <c r="S16" s="42"/>
    </row>
    <row r="17" spans="1:19" x14ac:dyDescent="0.2">
      <c r="A17" s="26" t="s">
        <v>30</v>
      </c>
      <c r="B17" s="26" t="s">
        <v>31</v>
      </c>
      <c r="C17" s="20" t="s">
        <v>30</v>
      </c>
      <c r="D17" s="20"/>
      <c r="E17" s="20" t="s">
        <v>31</v>
      </c>
      <c r="F17" s="20"/>
      <c r="G17" s="20"/>
      <c r="H17" s="20"/>
      <c r="I17" s="29"/>
      <c r="J17" s="20"/>
      <c r="K17" s="30"/>
      <c r="L17" s="30"/>
      <c r="M17" s="30"/>
      <c r="N17" s="30"/>
      <c r="O17" s="20" t="s">
        <v>31</v>
      </c>
      <c r="P17" s="20"/>
      <c r="Q17" s="20" t="s">
        <v>30</v>
      </c>
      <c r="R17" s="26" t="s">
        <v>30</v>
      </c>
      <c r="S17" s="26" t="s">
        <v>31</v>
      </c>
    </row>
    <row r="18" spans="1:19" x14ac:dyDescent="0.2">
      <c r="A18" s="3"/>
      <c r="B18" s="3"/>
      <c r="C18" s="44" t="s">
        <v>32</v>
      </c>
      <c r="D18" s="44"/>
      <c r="E18" s="31">
        <v>42482</v>
      </c>
      <c r="F18" s="4"/>
      <c r="G18" s="4"/>
      <c r="H18" s="4"/>
      <c r="I18" s="32"/>
      <c r="J18" s="33"/>
      <c r="K18" s="34"/>
      <c r="L18" s="34"/>
      <c r="M18" s="34"/>
      <c r="N18" s="34"/>
      <c r="O18" s="44" t="s">
        <v>33</v>
      </c>
      <c r="P18" s="44"/>
      <c r="Q18" s="31">
        <v>42531</v>
      </c>
    </row>
    <row r="19" spans="1:19" x14ac:dyDescent="0.2">
      <c r="A19" s="1" t="str">
        <f>IF(SUM(C19)=0,"0",IF(C19&gt;E19,2,0)+IF(C19=E19,1,0))</f>
        <v>0</v>
      </c>
      <c r="B19" s="1" t="str">
        <f>IF(SUM(E19)=0,"0",IF(E19&gt;C19,2,0)+IF(C19=E19,1,0))</f>
        <v>0</v>
      </c>
      <c r="C19" s="1">
        <v>0</v>
      </c>
      <c r="D19" s="26" t="s">
        <v>15</v>
      </c>
      <c r="E19" s="1">
        <v>0</v>
      </c>
      <c r="G19" s="1"/>
      <c r="H19" s="1"/>
      <c r="I19" s="24" t="s">
        <v>80</v>
      </c>
      <c r="J19" s="1" t="s">
        <v>34</v>
      </c>
      <c r="K19" s="24" t="s">
        <v>92</v>
      </c>
      <c r="M19" s="24"/>
      <c r="O19" s="1">
        <v>0</v>
      </c>
      <c r="P19" s="26" t="s">
        <v>15</v>
      </c>
      <c r="Q19" s="1">
        <v>0</v>
      </c>
      <c r="R19" s="1" t="str">
        <f>IF(SUM(O19)=0,"0",IF(O19&gt;Q19,2,0)+IF(O19=Q19,1,0))</f>
        <v>0</v>
      </c>
      <c r="S19" s="1" t="str">
        <f>IF(SUM(Q19)=0,"0",IF(Q19&gt;O19,2,0)+IF(Q19=O19,1,0))</f>
        <v>0</v>
      </c>
    </row>
    <row r="20" spans="1:19" x14ac:dyDescent="0.2">
      <c r="A20" s="1" t="str">
        <f>IF(SUM(C20)=0,"0",IF(C20&gt;E20,2,0)+IF(C20=E20,1,0))</f>
        <v>0</v>
      </c>
      <c r="B20" s="1" t="str">
        <f>IF(SUM(E20)=0,"0",IF(E20&gt;C20,2,0)+IF(C20=E20,1,0))</f>
        <v>0</v>
      </c>
      <c r="C20" s="1">
        <v>0</v>
      </c>
      <c r="D20" s="26" t="s">
        <v>15</v>
      </c>
      <c r="E20" s="1">
        <v>0</v>
      </c>
      <c r="F20" s="1"/>
      <c r="G20" s="1"/>
      <c r="H20" s="1"/>
      <c r="I20" s="24" t="s">
        <v>81</v>
      </c>
      <c r="J20" s="1" t="s">
        <v>34</v>
      </c>
      <c r="K20" s="24" t="s">
        <v>90</v>
      </c>
      <c r="L20" s="24"/>
      <c r="M20" s="24"/>
      <c r="O20" s="1">
        <v>0</v>
      </c>
      <c r="P20" s="26" t="s">
        <v>15</v>
      </c>
      <c r="Q20" s="1">
        <v>0</v>
      </c>
      <c r="R20" s="1" t="str">
        <f>IF(SUM(O20)=0,"0",IF(O20&gt;Q20,2,0)+IF(O20=Q20,1,0))</f>
        <v>0</v>
      </c>
      <c r="S20" s="1" t="str">
        <f>IF(SUM(Q20)=0,"0",IF(Q20&gt;O20,2,0)+IF(Q20=O20,1,0))</f>
        <v>0</v>
      </c>
    </row>
    <row r="21" spans="1:19" x14ac:dyDescent="0.2">
      <c r="A21" s="1" t="str">
        <f>IF(SUM(C21)=0,"0",IF(C21&gt;E21,2,0)+IF(E21=C21,1,0))</f>
        <v>0</v>
      </c>
      <c r="B21" s="1" t="str">
        <f>IF(SUM(E21)=0,"0",IF(E21&gt;C21,2,0)+IF(E21=C21,1,0))</f>
        <v>0</v>
      </c>
      <c r="C21" s="1">
        <v>0</v>
      </c>
      <c r="D21" s="26" t="s">
        <v>15</v>
      </c>
      <c r="E21" s="1">
        <v>0</v>
      </c>
      <c r="F21" s="1"/>
      <c r="G21" s="1"/>
      <c r="H21" s="1"/>
      <c r="I21" s="24" t="s">
        <v>91</v>
      </c>
      <c r="J21" s="1" t="s">
        <v>34</v>
      </c>
      <c r="K21" s="24" t="s">
        <v>85</v>
      </c>
      <c r="L21" s="24"/>
      <c r="M21" s="24"/>
      <c r="O21" s="1">
        <v>0</v>
      </c>
      <c r="P21" s="26" t="s">
        <v>15</v>
      </c>
      <c r="Q21" s="1">
        <v>0</v>
      </c>
      <c r="R21" s="1" t="str">
        <f>IF(SUM(O21)=0,"0",IF(O21&gt;Q21,2,0)+IF(O21=Q21,1,0))</f>
        <v>0</v>
      </c>
      <c r="S21" s="1" t="str">
        <f>IF(SUM(Q21)=0,"0",IF(Q21&gt;O21,2,0)+IF(Q21=O21,1,0))</f>
        <v>0</v>
      </c>
    </row>
    <row r="22" spans="1:19" x14ac:dyDescent="0.2">
      <c r="C22" s="43" t="s">
        <v>35</v>
      </c>
      <c r="D22" s="43"/>
      <c r="E22" s="31">
        <v>42489</v>
      </c>
      <c r="F22" s="1"/>
      <c r="G22" s="1"/>
      <c r="H22" s="1"/>
      <c r="I22" s="24"/>
      <c r="K22" s="24"/>
      <c r="L22" s="24"/>
      <c r="M22" s="24"/>
      <c r="N22" s="24"/>
      <c r="O22" s="43" t="s">
        <v>36</v>
      </c>
      <c r="P22" s="43"/>
      <c r="Q22" s="31">
        <v>42172</v>
      </c>
      <c r="R22" s="1"/>
      <c r="S22" s="1"/>
    </row>
    <row r="23" spans="1:19" x14ac:dyDescent="0.2">
      <c r="A23" s="1" t="str">
        <f>IF(SUM(C23)=0,"0",IF(C23&gt;E23,2,0)+IF(C23=E23,1,0))</f>
        <v>0</v>
      </c>
      <c r="B23" s="1" t="str">
        <f>IF(SUM(E23)=0,"0",IF(E23&gt;C23,2,0)+IF(C23=E23,1,0))</f>
        <v>0</v>
      </c>
      <c r="C23" s="1">
        <v>0</v>
      </c>
      <c r="D23" s="26" t="s">
        <v>15</v>
      </c>
      <c r="E23" s="1">
        <v>0</v>
      </c>
      <c r="G23" s="1"/>
      <c r="H23" s="1"/>
      <c r="I23" s="24" t="s">
        <v>92</v>
      </c>
      <c r="J23" s="1" t="s">
        <v>34</v>
      </c>
      <c r="K23" s="24" t="s">
        <v>90</v>
      </c>
      <c r="M23" s="24"/>
      <c r="O23" s="1">
        <v>0</v>
      </c>
      <c r="P23" s="26" t="s">
        <v>15</v>
      </c>
      <c r="Q23" s="1">
        <v>0</v>
      </c>
      <c r="R23" s="1" t="str">
        <f>IF(SUM(O23)=0,"0",IF(O23&gt;Q23,2,0)+IF(O23=Q23,1,0))</f>
        <v>0</v>
      </c>
      <c r="S23" s="1" t="str">
        <f>IF(SUM(Q23)=0,"0",IF(Q23&gt;O23,2,0)+IF(Q23=O23,1,0))</f>
        <v>0</v>
      </c>
    </row>
    <row r="24" spans="1:19" x14ac:dyDescent="0.2">
      <c r="A24" s="1" t="str">
        <f>IF(SUM(C24)=0,"0",IF(C24&gt;E24,2,0)+IF(E24=C24,1,0))</f>
        <v>0</v>
      </c>
      <c r="B24" s="1" t="str">
        <f>IF(SUM(E24)=0,"0",IF(E24&gt;C24,2,0)+IF(E24=C24,1,0))</f>
        <v>0</v>
      </c>
      <c r="C24" s="1">
        <v>0</v>
      </c>
      <c r="D24" s="26" t="s">
        <v>15</v>
      </c>
      <c r="E24" s="1">
        <v>0</v>
      </c>
      <c r="F24" s="1"/>
      <c r="G24" s="1"/>
      <c r="H24" s="1"/>
      <c r="I24" s="24" t="s">
        <v>91</v>
      </c>
      <c r="J24" s="1" t="s">
        <v>34</v>
      </c>
      <c r="K24" s="24" t="s">
        <v>80</v>
      </c>
      <c r="L24" s="24"/>
      <c r="M24" s="24"/>
      <c r="N24" s="24"/>
      <c r="O24" s="1">
        <v>0</v>
      </c>
      <c r="P24" s="26" t="s">
        <v>15</v>
      </c>
      <c r="Q24" s="1">
        <v>0</v>
      </c>
      <c r="R24" s="1" t="str">
        <f>IF(SUM(O24)=0,"0",IF(O24&gt;Q24,2,0)+IF(O24=Q24,1,0))</f>
        <v>0</v>
      </c>
      <c r="S24" s="1" t="str">
        <f>IF(SUM(Q24)=0,"0",IF(Q24&gt;O24,2,0)+IF(Q24=O24,1,0))</f>
        <v>0</v>
      </c>
    </row>
    <row r="25" spans="1:19" x14ac:dyDescent="0.2">
      <c r="A25" s="1" t="str">
        <f>IF(SUM(C25)=0,"0",IF(C25&gt;E25,2,0)+IF(C25=E25,1,0))</f>
        <v>0</v>
      </c>
      <c r="B25" s="1" t="str">
        <f>IF(SUM(E25)=0,"0",IF(E25&gt;C25,2,0)+IF(C25=E25,1,0))</f>
        <v>0</v>
      </c>
      <c r="C25" s="1">
        <v>0</v>
      </c>
      <c r="D25" s="26" t="s">
        <v>15</v>
      </c>
      <c r="E25" s="1">
        <v>0</v>
      </c>
      <c r="F25" s="1"/>
      <c r="G25" s="1"/>
      <c r="H25" s="1"/>
      <c r="I25" s="24" t="s">
        <v>81</v>
      </c>
      <c r="J25" s="1" t="s">
        <v>34</v>
      </c>
      <c r="K25" s="24" t="s">
        <v>85</v>
      </c>
      <c r="L25" s="24"/>
      <c r="M25" s="24"/>
      <c r="O25" s="1">
        <v>0</v>
      </c>
      <c r="P25" s="26" t="s">
        <v>15</v>
      </c>
      <c r="Q25" s="1">
        <v>0</v>
      </c>
      <c r="R25" s="1" t="str">
        <f>IF(SUM(O25)=0,"0",IF(O25&gt;Q25,2,0)+IF(O25=Q25,1,0))</f>
        <v>0</v>
      </c>
      <c r="S25" s="1" t="str">
        <f>IF(SUM(Q25)=0,"0",IF(Q25&gt;O25,2,0)+IF(Q25=O25,1,0))</f>
        <v>0</v>
      </c>
    </row>
    <row r="26" spans="1:19" x14ac:dyDescent="0.2">
      <c r="C26" s="43" t="s">
        <v>37</v>
      </c>
      <c r="D26" s="43"/>
      <c r="E26" s="31">
        <v>42496</v>
      </c>
      <c r="F26" s="1"/>
      <c r="G26" s="1"/>
      <c r="H26" s="1"/>
      <c r="I26" s="24"/>
      <c r="K26" s="24"/>
      <c r="L26" s="24"/>
      <c r="M26" s="24"/>
      <c r="N26" s="24"/>
      <c r="O26" s="43" t="s">
        <v>38</v>
      </c>
      <c r="P26" s="43"/>
      <c r="Q26" s="31">
        <v>42545</v>
      </c>
      <c r="R26" s="1"/>
      <c r="S26" s="1"/>
    </row>
    <row r="27" spans="1:19" x14ac:dyDescent="0.2">
      <c r="A27" s="1" t="str">
        <f>IF(SUM(C27)=0,"0",IF(C27&gt;E27,2,0)+IF(E27=C27,1,0))</f>
        <v>0</v>
      </c>
      <c r="B27" s="1" t="str">
        <f>IF(SUM(E27)=0,"0",IF(E27&gt;C27,2,0)+IF(E27=C27,1,0))</f>
        <v>0</v>
      </c>
      <c r="C27" s="1">
        <v>0</v>
      </c>
      <c r="D27" s="26" t="s">
        <v>15</v>
      </c>
      <c r="E27" s="1">
        <v>0</v>
      </c>
      <c r="F27" s="1"/>
      <c r="G27" s="1"/>
      <c r="H27" s="1"/>
      <c r="I27" s="24" t="s">
        <v>81</v>
      </c>
      <c r="J27" s="1" t="s">
        <v>34</v>
      </c>
      <c r="K27" s="24" t="s">
        <v>91</v>
      </c>
      <c r="L27" s="24"/>
      <c r="M27" s="24"/>
      <c r="N27" s="24"/>
      <c r="O27" s="1">
        <v>0</v>
      </c>
      <c r="P27" s="26" t="s">
        <v>15</v>
      </c>
      <c r="Q27" s="1">
        <v>0</v>
      </c>
      <c r="R27" s="1" t="str">
        <f>IF(SUM(O27)=0,"0",IF(O27&gt;Q27,2,0)+IF(O27=Q27,1,0))</f>
        <v>0</v>
      </c>
      <c r="S27" s="1" t="str">
        <f>IF(SUM(Q27)=0,"0",IF(Q27&gt;O27,2,0)+IF(Q27=O27,1,0))</f>
        <v>0</v>
      </c>
    </row>
    <row r="28" spans="1:19" x14ac:dyDescent="0.2">
      <c r="A28" s="1" t="str">
        <f>IF(SUM(C28)=0,"0",IF(C28&gt;E28,2,0)+IF(E28=C28,1,0))</f>
        <v>0</v>
      </c>
      <c r="B28" s="1" t="str">
        <f>IF(SUM(E28)=0,"0",IF(E28&gt;C28,2,0)+IF(E28=C28,1,0))</f>
        <v>0</v>
      </c>
      <c r="C28" s="1">
        <v>0</v>
      </c>
      <c r="D28" s="26" t="s">
        <v>15</v>
      </c>
      <c r="E28" s="1">
        <v>0</v>
      </c>
      <c r="F28" s="1"/>
      <c r="G28" s="1"/>
      <c r="H28" s="1"/>
      <c r="I28" s="24" t="s">
        <v>80</v>
      </c>
      <c r="J28" s="1" t="s">
        <v>34</v>
      </c>
      <c r="K28" s="24" t="s">
        <v>90</v>
      </c>
      <c r="L28" s="24"/>
      <c r="M28" s="24"/>
      <c r="N28" s="24"/>
      <c r="O28" s="1">
        <v>0</v>
      </c>
      <c r="P28" s="26" t="s">
        <v>15</v>
      </c>
      <c r="Q28" s="1">
        <v>0</v>
      </c>
      <c r="R28" s="1" t="str">
        <f>IF(SUM(O28)=0,"0",IF(O28&gt;Q28,2,0)+IF(O28=Q28,1,0))</f>
        <v>0</v>
      </c>
      <c r="S28" s="1" t="str">
        <f>IF(SUM(Q28)=0,"0",IF(Q28&gt;O28,2,0)+IF(Q28=O28,1,0))</f>
        <v>0</v>
      </c>
    </row>
    <row r="29" spans="1:19" x14ac:dyDescent="0.2">
      <c r="A29" s="1" t="str">
        <f>IF(SUM(C29)=0,"0",IF(C29&gt;E29,2,0)+IF(E29=C29,1,0))</f>
        <v>0</v>
      </c>
      <c r="B29" s="1" t="str">
        <f>IF(SUM(E29)=0,"0",IF(E29&gt;C29,2,0)+IF(E29=C29,1,0))</f>
        <v>0</v>
      </c>
      <c r="C29" s="1">
        <v>0</v>
      </c>
      <c r="D29" s="26" t="s">
        <v>15</v>
      </c>
      <c r="E29" s="1">
        <v>0</v>
      </c>
      <c r="F29" s="1"/>
      <c r="G29" s="1"/>
      <c r="H29" s="1"/>
      <c r="I29" s="24" t="s">
        <v>92</v>
      </c>
      <c r="J29" s="1" t="s">
        <v>34</v>
      </c>
      <c r="K29" s="24" t="s">
        <v>85</v>
      </c>
      <c r="L29" s="24"/>
      <c r="M29" s="24"/>
      <c r="N29" s="24"/>
      <c r="O29" s="1">
        <v>0</v>
      </c>
      <c r="P29" s="26" t="s">
        <v>15</v>
      </c>
      <c r="Q29" s="1">
        <v>0</v>
      </c>
      <c r="R29" s="1" t="str">
        <f>IF(SUM(O29)=0,"0",IF(O29&gt;Q29,2,0)+IF(O29=Q29,1,0))</f>
        <v>0</v>
      </c>
      <c r="S29" s="1" t="str">
        <f>IF(SUM(Q29)=0,"0",IF(Q29&gt;O29,2,0)+IF(Q29=O29,1,0))</f>
        <v>0</v>
      </c>
    </row>
    <row r="30" spans="1:19" x14ac:dyDescent="0.2">
      <c r="C30" s="43" t="s">
        <v>39</v>
      </c>
      <c r="D30" s="43"/>
      <c r="E30" s="31">
        <v>42503</v>
      </c>
      <c r="F30" s="1"/>
      <c r="G30" s="1"/>
      <c r="H30" s="1"/>
      <c r="I30" s="24"/>
      <c r="K30" s="24"/>
      <c r="L30" s="24"/>
      <c r="M30" s="24"/>
      <c r="N30" s="24"/>
      <c r="O30" s="43" t="s">
        <v>40</v>
      </c>
      <c r="P30" s="43"/>
      <c r="Q30" s="31">
        <v>42552</v>
      </c>
      <c r="R30" s="1"/>
      <c r="S30" s="1"/>
    </row>
    <row r="31" spans="1:19" x14ac:dyDescent="0.2">
      <c r="A31" s="1" t="str">
        <f>IF(SUM(C31)=0,"0",IF(C31&gt;E31,2,0)+IF(C31=E31,1,0))</f>
        <v>0</v>
      </c>
      <c r="B31" s="1" t="str">
        <f>IF(SUM(E31)=0,"0",IF(E31&gt;C31,2,0)+IF(C31=E31,1,0))</f>
        <v>0</v>
      </c>
      <c r="C31" s="1">
        <v>0</v>
      </c>
      <c r="D31" s="26" t="s">
        <v>15</v>
      </c>
      <c r="E31" s="1">
        <v>0</v>
      </c>
      <c r="G31" s="1"/>
      <c r="H31" s="1"/>
      <c r="I31" s="24" t="s">
        <v>81</v>
      </c>
      <c r="J31" s="1" t="s">
        <v>34</v>
      </c>
      <c r="K31" s="24" t="s">
        <v>92</v>
      </c>
      <c r="M31" s="24"/>
      <c r="O31" s="1">
        <v>0</v>
      </c>
      <c r="P31" s="26" t="s">
        <v>15</v>
      </c>
      <c r="Q31" s="1">
        <v>0</v>
      </c>
      <c r="R31" s="1" t="str">
        <f>IF(SUM(O31)=0,"0",IF(O31&gt;Q31,2,0)+IF(O31=Q31,1,0))</f>
        <v>0</v>
      </c>
      <c r="S31" s="1" t="str">
        <f>IF(SUM(Q31)=0,"0",IF(Q31&gt;O31,2,0)+IF(Q31=O31,1,0))</f>
        <v>0</v>
      </c>
    </row>
    <row r="32" spans="1:19" x14ac:dyDescent="0.2">
      <c r="A32" s="1" t="str">
        <f>IF(SUM(C32)=0,"0",IF(C32&gt;E32,2,0)+IF(C32=E32,1,0))</f>
        <v>0</v>
      </c>
      <c r="B32" s="1" t="str">
        <f>IF(SUM(E32)=0,"0",IF(E32&gt;C32,2,0)+IF(C32=E32,1,0))</f>
        <v>0</v>
      </c>
      <c r="C32" s="1">
        <v>0</v>
      </c>
      <c r="D32" s="26" t="s">
        <v>15</v>
      </c>
      <c r="E32" s="1">
        <v>0</v>
      </c>
      <c r="G32" s="1"/>
      <c r="H32" s="1"/>
      <c r="I32" s="24" t="s">
        <v>90</v>
      </c>
      <c r="J32" s="1" t="s">
        <v>34</v>
      </c>
      <c r="K32" s="24" t="s">
        <v>91</v>
      </c>
      <c r="M32" s="24"/>
      <c r="O32" s="1">
        <v>0</v>
      </c>
      <c r="P32" s="26" t="s">
        <v>15</v>
      </c>
      <c r="Q32" s="1">
        <v>0</v>
      </c>
      <c r="R32" s="1" t="str">
        <f>IF(SUM(O32)=0,"0",IF(O32&gt;Q32,2,0)+IF(O32=Q32,1,0))</f>
        <v>0</v>
      </c>
      <c r="S32" s="1" t="str">
        <f>IF(SUM(Q32)=0,"0",IF(Q32&gt;O32,2,0)+IF(Q32=O32,1,0))</f>
        <v>0</v>
      </c>
    </row>
    <row r="33" spans="1:19" x14ac:dyDescent="0.2">
      <c r="A33" s="1" t="str">
        <f>IF(SUM(C33)=0,"0",IF(C33&gt;E33,2,0)+IF(E33=C33,1,0))</f>
        <v>0</v>
      </c>
      <c r="B33" s="1" t="str">
        <f>IF(SUM(E33)=0,"0",IF(E33&gt;C33,2,0)+IF(E33=C33,1,0))</f>
        <v>0</v>
      </c>
      <c r="C33" s="1">
        <v>0</v>
      </c>
      <c r="D33" s="26" t="s">
        <v>15</v>
      </c>
      <c r="E33" s="1">
        <v>0</v>
      </c>
      <c r="F33" s="1"/>
      <c r="G33" s="1"/>
      <c r="H33" s="1"/>
      <c r="I33" s="24" t="s">
        <v>80</v>
      </c>
      <c r="J33" s="1" t="s">
        <v>34</v>
      </c>
      <c r="K33" s="24" t="s">
        <v>85</v>
      </c>
      <c r="L33" s="24"/>
      <c r="M33" s="24"/>
      <c r="N33" s="24"/>
      <c r="O33" s="1">
        <v>0</v>
      </c>
      <c r="P33" s="26" t="s">
        <v>15</v>
      </c>
      <c r="Q33" s="1">
        <v>0</v>
      </c>
      <c r="R33" s="1" t="str">
        <f>IF(SUM(O33)=0,"0",IF(O33&gt;Q33,2,0)+IF(O33=Q33,1,0))</f>
        <v>0</v>
      </c>
      <c r="S33" s="1" t="str">
        <f>IF(SUM(Q33)=0,"0",IF(Q33&gt;O33,2,0)+IF(Q33=O33,1,0))</f>
        <v>0</v>
      </c>
    </row>
    <row r="34" spans="1:19" x14ac:dyDescent="0.2">
      <c r="C34" s="43" t="s">
        <v>41</v>
      </c>
      <c r="D34" s="43"/>
      <c r="E34" s="31">
        <v>42524</v>
      </c>
      <c r="F34" s="1"/>
      <c r="G34" s="1"/>
      <c r="H34" s="1"/>
      <c r="I34" s="24"/>
      <c r="K34" s="24"/>
      <c r="L34" s="24"/>
      <c r="M34" s="24"/>
      <c r="N34" s="24"/>
      <c r="O34" s="43" t="s">
        <v>42</v>
      </c>
      <c r="P34" s="43"/>
      <c r="Q34" s="31">
        <v>42559</v>
      </c>
      <c r="R34" s="1"/>
      <c r="S34" s="1"/>
    </row>
    <row r="35" spans="1:19" x14ac:dyDescent="0.2">
      <c r="A35" s="1" t="str">
        <f>IF(SUM(C35)=0,"0",IF(C35&gt;E35,2,0)+IF(C35=E35,1,0))</f>
        <v>0</v>
      </c>
      <c r="B35" s="1" t="str">
        <f>IF(SUM(E35)=0,"0",IF(E35&gt;C35,2,0)+IF(C35=E35,1,0))</f>
        <v>0</v>
      </c>
      <c r="C35" s="1">
        <v>0</v>
      </c>
      <c r="D35" s="26" t="s">
        <v>15</v>
      </c>
      <c r="E35" s="1">
        <v>0</v>
      </c>
      <c r="G35" s="1"/>
      <c r="H35" s="1"/>
      <c r="I35" s="24" t="s">
        <v>92</v>
      </c>
      <c r="J35" s="1" t="s">
        <v>34</v>
      </c>
      <c r="K35" s="24" t="s">
        <v>91</v>
      </c>
      <c r="M35" s="24"/>
      <c r="O35" s="1">
        <v>0</v>
      </c>
      <c r="P35" s="26" t="s">
        <v>15</v>
      </c>
      <c r="Q35" s="1">
        <v>0</v>
      </c>
      <c r="R35" s="1" t="str">
        <f>IF(SUM(O35)=0,"0",IF(O35&gt;Q35,2,0)+IF(O35=Q35,1,0))</f>
        <v>0</v>
      </c>
      <c r="S35" s="1" t="str">
        <f>IF(SUM(Q35)=0,"0",IF(Q35&gt;O35,2,0)+IF(Q35=O35,1,0))</f>
        <v>0</v>
      </c>
    </row>
    <row r="36" spans="1:19" x14ac:dyDescent="0.2">
      <c r="A36" s="1" t="str">
        <f>IF(SUM(C36)=0,"0",IF(C36&gt;E36,2,0)+IF(C36=E36,1,0))</f>
        <v>0</v>
      </c>
      <c r="B36" s="1" t="str">
        <f>IF(SUM(E36)=0,"0",IF(E36&gt;C36,2,0)+IF(C36=E36,1,0))</f>
        <v>0</v>
      </c>
      <c r="C36" s="1">
        <v>0</v>
      </c>
      <c r="D36" s="26" t="s">
        <v>15</v>
      </c>
      <c r="E36" s="1">
        <v>0</v>
      </c>
      <c r="G36" s="1"/>
      <c r="H36" s="1"/>
      <c r="I36" s="24" t="s">
        <v>81</v>
      </c>
      <c r="J36" s="1" t="s">
        <v>34</v>
      </c>
      <c r="K36" s="24" t="s">
        <v>80</v>
      </c>
      <c r="M36" s="24"/>
      <c r="O36" s="1">
        <v>0</v>
      </c>
      <c r="P36" s="26" t="s">
        <v>15</v>
      </c>
      <c r="Q36" s="1">
        <v>0</v>
      </c>
      <c r="R36" s="1" t="str">
        <f>IF(SUM(O36)=0,"0",IF(O36&gt;Q36,2,0)+IF(O36=Q36,1,0))</f>
        <v>0</v>
      </c>
      <c r="S36" s="1" t="str">
        <f>IF(SUM(Q36)=0,"0",IF(Q36&gt;O36,2,0)+IF(Q36=O36,1,0))</f>
        <v>0</v>
      </c>
    </row>
    <row r="37" spans="1:19" x14ac:dyDescent="0.2">
      <c r="A37" s="1" t="str">
        <f>IF(SUM(C37)=0,"0",IF(C37&gt;E37,2,0)+IF(C37=E37,1,0))</f>
        <v>0</v>
      </c>
      <c r="B37" s="1" t="str">
        <f>IF(SUM(E37)=0,"0",IF(E37&gt;C37,2,0)+IF(C37=E37,1,0))</f>
        <v>0</v>
      </c>
      <c r="C37" s="1">
        <v>0</v>
      </c>
      <c r="D37" s="26" t="s">
        <v>15</v>
      </c>
      <c r="E37" s="1">
        <v>0</v>
      </c>
      <c r="G37" s="1"/>
      <c r="H37" s="1"/>
      <c r="I37" s="24" t="s">
        <v>90</v>
      </c>
      <c r="J37" s="1" t="s">
        <v>34</v>
      </c>
      <c r="K37" s="24" t="s">
        <v>85</v>
      </c>
      <c r="M37" s="24"/>
      <c r="O37" s="1">
        <v>0</v>
      </c>
      <c r="P37" s="26" t="s">
        <v>15</v>
      </c>
      <c r="Q37" s="1">
        <v>0</v>
      </c>
      <c r="R37" s="1" t="str">
        <f>IF(SUM(O37)=0,"0",IF(O37&gt;Q37,2,0)+IF(O37=Q37,1,0))</f>
        <v>0</v>
      </c>
      <c r="S37" s="1" t="str">
        <f>IF(SUM(Q37)=0,"0",IF(Q37&gt;O37,2,0)+IF(Q37=O37,1,0))</f>
        <v>0</v>
      </c>
    </row>
    <row r="42" spans="1:19" x14ac:dyDescent="0.2">
      <c r="I42" s="35"/>
    </row>
    <row r="43" spans="1:19" x14ac:dyDescent="0.2">
      <c r="I43" s="35"/>
    </row>
    <row r="44" spans="1:19" x14ac:dyDescent="0.2">
      <c r="I44" s="36"/>
    </row>
    <row r="47" spans="1:19" x14ac:dyDescent="0.2">
      <c r="I47" s="35"/>
    </row>
    <row r="48" spans="1:19" x14ac:dyDescent="0.2">
      <c r="I48" s="35"/>
    </row>
    <row r="49" spans="9:9" x14ac:dyDescent="0.2">
      <c r="I49" s="35"/>
    </row>
    <row r="50" spans="9:9" x14ac:dyDescent="0.2">
      <c r="I50" s="36"/>
    </row>
    <row r="51" spans="9:9" x14ac:dyDescent="0.2">
      <c r="I51" s="35"/>
    </row>
    <row r="52" spans="9:9" x14ac:dyDescent="0.2">
      <c r="I52" s="35"/>
    </row>
    <row r="53" spans="9:9" x14ac:dyDescent="0.2">
      <c r="I53" s="35"/>
    </row>
  </sheetData>
  <mergeCells count="18">
    <mergeCell ref="C30:D30"/>
    <mergeCell ref="O30:P30"/>
    <mergeCell ref="C34:D34"/>
    <mergeCell ref="O34:P34"/>
    <mergeCell ref="R16:S16"/>
    <mergeCell ref="C18:D18"/>
    <mergeCell ref="O18:P18"/>
    <mergeCell ref="C22:D22"/>
    <mergeCell ref="O22:P22"/>
    <mergeCell ref="C26:D26"/>
    <mergeCell ref="O26:P26"/>
    <mergeCell ref="J2:P2"/>
    <mergeCell ref="J3:P3"/>
    <mergeCell ref="C4:Q4"/>
    <mergeCell ref="O5:Q5"/>
    <mergeCell ref="A16:B16"/>
    <mergeCell ref="C16:E16"/>
    <mergeCell ref="O16:Q16"/>
  </mergeCells>
  <printOptions horizontalCentered="1"/>
  <pageMargins left="0.39370078740157483" right="0.39370078740157483" top="0.78740157480314965" bottom="0.78740157480314965" header="0.51181102362204722" footer="0.51181102362204722"/>
  <pageSetup paperSize="9" scale="95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Jugend_Gr1</vt:lpstr>
      <vt:lpstr>Jugend_Gr2</vt:lpstr>
      <vt:lpstr>Jugend_Gr3</vt:lpstr>
      <vt:lpstr>Schüler_Gr1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Balthasar Amler</dc:creator>
  <cp:lastModifiedBy>MML</cp:lastModifiedBy>
  <dcterms:created xsi:type="dcterms:W3CDTF">2016-04-03T11:44:38Z</dcterms:created>
  <dcterms:modified xsi:type="dcterms:W3CDTF">2016-04-04T17:41:25Z</dcterms:modified>
</cp:coreProperties>
</file>